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vr\共有フォルダ\【電算室】\報告関係（嘱託）\外部報告\保証・代弁状況\2020年度\2021年2月\"/>
    </mc:Choice>
  </mc:AlternateContent>
  <xr:revisionPtr revIDLastSave="0" documentId="13_ncr:1_{30F07B56-1497-4B6F-82B1-054E11C533AD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業務概況" sheetId="1" r:id="rId1"/>
    <sheet name="業務推移" sheetId="2" r:id="rId2"/>
    <sheet name="本支所" sheetId="3" r:id="rId3"/>
    <sheet name="金額" sheetId="4" r:id="rId4"/>
    <sheet name="期間" sheetId="5" r:id="rId5"/>
    <sheet name="資金使途" sheetId="6" r:id="rId6"/>
    <sheet name="金融機関" sheetId="7" r:id="rId7"/>
    <sheet name="制度" sheetId="8" r:id="rId8"/>
    <sheet name="地区" sheetId="9" r:id="rId9"/>
    <sheet name="業種" sheetId="10" r:id="rId10"/>
    <sheet name="事故原因" sheetId="11" r:id="rId11"/>
  </sheets>
  <definedNames>
    <definedName name="_xlnm.Print_Titles" localSheetId="7">制度!$2:$4</definedName>
  </definedNames>
  <calcPr calcId="181029"/>
</workbook>
</file>

<file path=xl/calcChain.xml><?xml version="1.0" encoding="utf-8"?>
<calcChain xmlns="http://schemas.openxmlformats.org/spreadsheetml/2006/main">
  <c r="K6" i="7" l="1"/>
</calcChain>
</file>

<file path=xl/sharedStrings.xml><?xml version="1.0" encoding="utf-8"?>
<sst xmlns="http://schemas.openxmlformats.org/spreadsheetml/2006/main" count="1003" uniqueCount="381">
  <si>
    <t>（単位：千円、％）</t>
  </si>
  <si>
    <t>当月中</t>
  </si>
  <si>
    <t>当年度中</t>
  </si>
  <si>
    <t>件数</t>
  </si>
  <si>
    <t>金額</t>
  </si>
  <si>
    <t>前年比</t>
  </si>
  <si>
    <t>保 証 申 込</t>
  </si>
  <si>
    <t>保 証 承 諾</t>
  </si>
  <si>
    <t>保証債務残高</t>
  </si>
  <si>
    <t>-</t>
  </si>
  <si>
    <t>代 位 弁 済</t>
  </si>
  <si>
    <t>2020年度　業務概況　（2021年2月現在）</t>
  </si>
  <si>
    <t>当月中保証承諾</t>
  </si>
  <si>
    <t>本・支所</t>
  </si>
  <si>
    <t>当年度中保証承諾</t>
  </si>
  <si>
    <t>構成比</t>
  </si>
  <si>
    <t>本　所</t>
  </si>
  <si>
    <t>佐世保支所</t>
  </si>
  <si>
    <t>合　計</t>
  </si>
  <si>
    <t>本支所別保証状況　　　（2021年2月現在）</t>
  </si>
  <si>
    <t>金　　　額</t>
  </si>
  <si>
    <t>１００万円　以下</t>
  </si>
  <si>
    <t>２００万円　以下</t>
  </si>
  <si>
    <t>３００万円　以下</t>
  </si>
  <si>
    <t>５００万円　以下</t>
  </si>
  <si>
    <t>１，０００万円　以下</t>
  </si>
  <si>
    <t>１，５００万円　以下</t>
  </si>
  <si>
    <t>２，０００万円　以下</t>
  </si>
  <si>
    <t>３，０００万円　以下</t>
  </si>
  <si>
    <t>５，０００万円　以下</t>
  </si>
  <si>
    <t>*</t>
  </si>
  <si>
    <t>６，０００万円　以下</t>
  </si>
  <si>
    <t>７，０００万円　以下</t>
  </si>
  <si>
    <t>８，０００万円　以下</t>
  </si>
  <si>
    <t>１億円　以下</t>
  </si>
  <si>
    <t>２億円　以下</t>
  </si>
  <si>
    <t>合　　　計</t>
  </si>
  <si>
    <t>金額別保証状況　　　（2021年2月現在）</t>
  </si>
  <si>
    <t>資金使途</t>
  </si>
  <si>
    <t>運転</t>
  </si>
  <si>
    <t>設備</t>
  </si>
  <si>
    <t>運転・設備</t>
  </si>
  <si>
    <t>合計</t>
  </si>
  <si>
    <t>資金使途別保証状況　　　（2021年2月現在）</t>
  </si>
  <si>
    <t>保証承諾</t>
  </si>
  <si>
    <t>金融機関</t>
  </si>
  <si>
    <t>代位弁済</t>
  </si>
  <si>
    <t>02</t>
  </si>
  <si>
    <t>十八親和銀行</t>
  </si>
  <si>
    <t>福岡銀行</t>
  </si>
  <si>
    <t>佐賀銀行</t>
  </si>
  <si>
    <t>北九州銀行</t>
  </si>
  <si>
    <t>#</t>
  </si>
  <si>
    <t>肥後銀行</t>
  </si>
  <si>
    <t>西日本シティ銀行</t>
  </si>
  <si>
    <t>【地方銀行計】</t>
  </si>
  <si>
    <t>01</t>
  </si>
  <si>
    <t>三菱ＵＦＪ銀行</t>
  </si>
  <si>
    <t>みずほ銀行</t>
  </si>
  <si>
    <t>三井住友銀行</t>
  </si>
  <si>
    <t>【都市銀行計】</t>
  </si>
  <si>
    <t>03</t>
  </si>
  <si>
    <t>長崎銀行</t>
  </si>
  <si>
    <t>佐賀共栄銀行</t>
  </si>
  <si>
    <t>【第二地銀協加盟行計】</t>
  </si>
  <si>
    <t>04</t>
  </si>
  <si>
    <t>たちばな信用金庫</t>
  </si>
  <si>
    <t>九州ひぜん信用金庫</t>
  </si>
  <si>
    <t>伊万里信用金庫</t>
  </si>
  <si>
    <t>【信用金庫計】</t>
  </si>
  <si>
    <t>06</t>
  </si>
  <si>
    <t>長崎三菱信用組合</t>
  </si>
  <si>
    <t>福江信用組合</t>
  </si>
  <si>
    <t>長崎県医師信用組合</t>
  </si>
  <si>
    <t>西海みずき信用組合</t>
  </si>
  <si>
    <t>近畿産業信用組合</t>
  </si>
  <si>
    <t>【信用協同組合計】</t>
  </si>
  <si>
    <t>08</t>
  </si>
  <si>
    <t>商工組合中央金庫</t>
  </si>
  <si>
    <t>【商工組合中央金庫計】</t>
  </si>
  <si>
    <t>22</t>
  </si>
  <si>
    <t>長崎県信用漁業協同組合連合会</t>
  </si>
  <si>
    <t>【漁業協同組合連合会計】</t>
  </si>
  <si>
    <t>金融機関別保証・代位弁済状況　　　（2021年2月現在）</t>
  </si>
  <si>
    <t>地　区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</si>
  <si>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</si>
  <si>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</si>
  <si>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</si>
  <si>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</si>
  <si>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</si>
  <si>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</si>
  <si>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</si>
  <si>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</si>
  <si>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</si>
  <si>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</si>
  <si>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</si>
  <si>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</si>
  <si>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</si>
  <si>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【　市　計　】</t>
  </si>
  <si>
    <t>長与町</t>
  </si>
  <si>
    <t>時津町</t>
  </si>
  <si>
    <t>【　西彼杵郡計　】</t>
  </si>
  <si>
    <t>東彼杵町</t>
  </si>
  <si>
    <t>川棚町</t>
  </si>
  <si>
    <t>波佐見町</t>
  </si>
  <si>
    <t>【　東彼杵郡計　】</t>
  </si>
  <si>
    <t>小値賀町</t>
  </si>
  <si>
    <t>佐々町</t>
  </si>
  <si>
    <t>【　北松浦郡計　】</t>
  </si>
  <si>
    <t>07</t>
  </si>
  <si>
    <t>新上五島町</t>
  </si>
  <si>
    <t>【　南松浦郡計　】</t>
  </si>
  <si>
    <t>【　郡　計　】</t>
  </si>
  <si>
    <t>地区別保証・代位弁済状況　　　（2021年2月現在）</t>
  </si>
  <si>
    <t>業　種</t>
  </si>
  <si>
    <t>食料品製造業</t>
  </si>
  <si>
    <t>飲料・たばこ・飼料製造業</t>
  </si>
  <si>
    <t>繊維工業</t>
  </si>
  <si>
    <t>木材木製品製造業</t>
  </si>
  <si>
    <t>家具・装備品製造業</t>
  </si>
  <si>
    <t>パルプ･紙･紙加工品製造業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</si>
  <si>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</si>
  <si>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</si>
  <si>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</si>
  <si>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</si>
  <si>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</si>
  <si>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なめし革･同製品･毛皮製造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</si>
  <si>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</si>
  <si>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</si>
  <si>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</si>
  <si>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</si>
  <si>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</si>
  <si>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</si>
  <si>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</si>
  <si>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電子･デバイス･回路製造業</t>
  </si>
  <si>
    <t>電気機械器具製造業</t>
  </si>
  <si>
    <t>情報通信機械器具製造業</t>
  </si>
  <si>
    <t>輸送用機械器具製造業</t>
  </si>
  <si>
    <t>その他の製造業</t>
  </si>
  <si>
    <t>製造業計</t>
  </si>
  <si>
    <t>農林漁業</t>
  </si>
  <si>
    <t>鉱業</t>
  </si>
  <si>
    <t>建設業</t>
  </si>
  <si>
    <t>情報通信業</t>
  </si>
  <si>
    <t>運輸業</t>
  </si>
  <si>
    <t>卸売業</t>
  </si>
  <si>
    <t>小売業</t>
  </si>
  <si>
    <t>不動産業</t>
  </si>
  <si>
    <t>飲食店、宿泊業</t>
  </si>
  <si>
    <t>医療、福祉業</t>
  </si>
  <si>
    <t>教育、学習支援業</t>
  </si>
  <si>
    <t>サービス業</t>
  </si>
  <si>
    <t>その他</t>
  </si>
  <si>
    <t>業種別保証・代位弁済状況　　　（2021年2月現在）</t>
  </si>
  <si>
    <t>原　因</t>
  </si>
  <si>
    <t>売上、受注減少(商況不振)</t>
  </si>
  <si>
    <t>売上、受注減少(競争激化)</t>
  </si>
  <si>
    <t>回収困難</t>
  </si>
  <si>
    <t>金融困難</t>
  </si>
  <si>
    <t>経営管理の放漫</t>
  </si>
  <si>
    <t>災害、事故、その他</t>
  </si>
  <si>
    <t>不明</t>
  </si>
  <si>
    <t>保証人事故</t>
  </si>
  <si>
    <t>事故原因別代位弁済状況　　　（2021年2月現在）</t>
  </si>
  <si>
    <t>業　　　　務　　　　推　　　　移</t>
    <rPh sb="0" eb="1">
      <t>ギョウ</t>
    </rPh>
    <rPh sb="5" eb="6">
      <t>ツトム</t>
    </rPh>
    <rPh sb="10" eb="11">
      <t>スイ</t>
    </rPh>
    <rPh sb="15" eb="16">
      <t>ウツリ</t>
    </rPh>
    <phoneticPr fontId="8"/>
  </si>
  <si>
    <t>制度別保証・代位弁済状況　　　（平成28年06月現在）</t>
  </si>
  <si>
    <t>保　　証　　承　　諾</t>
    <rPh sb="0" eb="1">
      <t>タモツ</t>
    </rPh>
    <rPh sb="3" eb="4">
      <t>アカシ</t>
    </rPh>
    <rPh sb="6" eb="7">
      <t>ウケタマワ</t>
    </rPh>
    <rPh sb="9" eb="10">
      <t>ダク</t>
    </rPh>
    <phoneticPr fontId="8"/>
  </si>
  <si>
    <t>件数</t>
    <rPh sb="0" eb="2">
      <t>ケンスウ</t>
    </rPh>
    <phoneticPr fontId="8"/>
  </si>
  <si>
    <t>前年比</t>
    <rPh sb="0" eb="2">
      <t>ゼンネン</t>
    </rPh>
    <rPh sb="2" eb="3">
      <t>ヒ</t>
    </rPh>
    <phoneticPr fontId="8"/>
  </si>
  <si>
    <t>金額</t>
    <rPh sb="0" eb="2">
      <t>キンガク</t>
    </rPh>
    <phoneticPr fontId="8"/>
  </si>
  <si>
    <t>4月</t>
    <rPh sb="1" eb="2">
      <t>ガツ</t>
    </rPh>
    <phoneticPr fontId="8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</si>
  <si>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</si>
  <si>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</si>
  <si>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</si>
  <si>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</si>
  <si>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</si>
  <si>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</si>
  <si>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</si>
  <si>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</si>
  <si>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</si>
  <si>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</si>
  <si>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</si>
  <si>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年度合計</t>
    <rPh sb="0" eb="2">
      <t>ネンド</t>
    </rPh>
    <rPh sb="2" eb="4">
      <t>ゴウケイ</t>
    </rPh>
    <phoneticPr fontId="8"/>
  </si>
  <si>
    <t>同期比</t>
    <rPh sb="0" eb="2">
      <t>ドウキ</t>
    </rPh>
    <rPh sb="2" eb="3">
      <t>ヒ</t>
    </rPh>
    <phoneticPr fontId="8"/>
  </si>
  <si>
    <t>保　証　債　務　残　高</t>
    <rPh sb="0" eb="1">
      <t>タモツ</t>
    </rPh>
    <rPh sb="2" eb="3">
      <t>アカシ</t>
    </rPh>
    <rPh sb="4" eb="5">
      <t>サイ</t>
    </rPh>
    <rPh sb="6" eb="7">
      <t>ツトム</t>
    </rPh>
    <rPh sb="8" eb="9">
      <t>ザン</t>
    </rPh>
    <rPh sb="10" eb="11">
      <t>コウ</t>
    </rPh>
    <phoneticPr fontId="8"/>
  </si>
  <si>
    <t>代　　位　　弁　　済</t>
    <rPh sb="0" eb="1">
      <t>ダイ</t>
    </rPh>
    <rPh sb="3" eb="4">
      <t>クライ</t>
    </rPh>
    <rPh sb="6" eb="7">
      <t>ベン</t>
    </rPh>
    <rPh sb="9" eb="10">
      <t>スミ</t>
    </rPh>
    <phoneticPr fontId="8"/>
  </si>
  <si>
    <t>期間別保証状況　　　（平成28年06月現在）</t>
  </si>
  <si>
    <t>期　間</t>
    <phoneticPr fontId="8"/>
  </si>
  <si>
    <t>３ヵ月以下</t>
  </si>
  <si>
    <t>３ヵ月超　６ヵ月以下</t>
  </si>
  <si>
    <t>６ヵ月超　１ヵ年以下</t>
  </si>
  <si>
    <t>１ヵ年超　２ヵ年以下</t>
  </si>
  <si>
    <t>２ヵ年超　３ヵ年以下</t>
  </si>
  <si>
    <t>３ヵ年超　４ヵ年以下</t>
  </si>
  <si>
    <t>４ヵ年超　５ヵ年以下</t>
  </si>
  <si>
    <t>５ヵ年超　７ヵ年以下</t>
  </si>
  <si>
    <t>７ヵ年超　１０ヵ年以下</t>
  </si>
  <si>
    <t>１０ヵ年超</t>
  </si>
  <si>
    <t>期間別保証状況　　　（2021年2月現在）</t>
    <phoneticPr fontId="8"/>
  </si>
  <si>
    <t>（単位：千円、％）</t>
    <phoneticPr fontId="8"/>
  </si>
  <si>
    <t>制　度</t>
  </si>
  <si>
    <t>【　協会制度計　】</t>
    <rPh sb="2" eb="4">
      <t>キョウカイ</t>
    </rPh>
    <rPh sb="4" eb="6">
      <t>セイド</t>
    </rPh>
    <rPh sb="6" eb="7">
      <t>ケイ</t>
    </rPh>
    <phoneticPr fontId="15"/>
  </si>
  <si>
    <t>【　県制度計　】</t>
    <rPh sb="2" eb="3">
      <t>ケン</t>
    </rPh>
    <rPh sb="3" eb="5">
      <t>セイド</t>
    </rPh>
    <rPh sb="5" eb="6">
      <t>ケイ</t>
    </rPh>
    <phoneticPr fontId="15"/>
  </si>
  <si>
    <t>【　市制度計　】</t>
    <rPh sb="2" eb="3">
      <t>シ</t>
    </rPh>
    <rPh sb="3" eb="5">
      <t>セイド</t>
    </rPh>
    <rPh sb="5" eb="6">
      <t>ケイ</t>
    </rPh>
    <phoneticPr fontId="15"/>
  </si>
  <si>
    <t>【　町制度計　】</t>
    <rPh sb="2" eb="3">
      <t>マチ</t>
    </rPh>
    <rPh sb="3" eb="5">
      <t>セイド</t>
    </rPh>
    <rPh sb="5" eb="6">
      <t>ケイ</t>
    </rPh>
    <phoneticPr fontId="15"/>
  </si>
  <si>
    <t>※月を跨いで制度変更が発生した場合に当月中で調整を行うため、マイナス計上となるケースがあります。</t>
    <phoneticPr fontId="8"/>
  </si>
  <si>
    <t>＊　廃止制度</t>
    <phoneticPr fontId="8"/>
  </si>
  <si>
    <t>制度別保証・代位弁済状況　　　（2021年2月現在）</t>
  </si>
  <si>
    <t>一般</t>
  </si>
  <si>
    <t>しんきんサポートＢ</t>
  </si>
  <si>
    <t/>
  </si>
  <si>
    <t>しんきんサポートＳ</t>
  </si>
  <si>
    <t>マル優長期</t>
  </si>
  <si>
    <t>特小</t>
  </si>
  <si>
    <t>全国小口</t>
  </si>
  <si>
    <t>長期経営</t>
  </si>
  <si>
    <t>経営安定</t>
  </si>
  <si>
    <t>一般・タンカツＷ</t>
  </si>
  <si>
    <t>根・割引</t>
  </si>
  <si>
    <t>根・当座</t>
  </si>
  <si>
    <t>エクセレント</t>
  </si>
  <si>
    <t>根・カード</t>
  </si>
  <si>
    <t>激甚災害</t>
  </si>
  <si>
    <t>創業等関連</t>
  </si>
  <si>
    <t>創業関連保証</t>
  </si>
  <si>
    <t>再チャレンジ</t>
  </si>
  <si>
    <t>借換保証</t>
  </si>
  <si>
    <t>特定社債</t>
  </si>
  <si>
    <t>ＡＢＬ（根）</t>
  </si>
  <si>
    <t>ＡＢＬ（個）</t>
  </si>
  <si>
    <t>下請振興（根）</t>
  </si>
  <si>
    <t>下請振興（個）</t>
  </si>
  <si>
    <t>公　害</t>
  </si>
  <si>
    <t>エネルギー</t>
  </si>
  <si>
    <t>海外投資</t>
  </si>
  <si>
    <t>新事業開拓</t>
  </si>
  <si>
    <t>ＤＩＰ保証</t>
  </si>
  <si>
    <t>プレＤＩＰ保証</t>
  </si>
  <si>
    <t>新連携</t>
  </si>
  <si>
    <t>農商工連携</t>
  </si>
  <si>
    <t>農商工連携支援</t>
  </si>
  <si>
    <t>経営承継</t>
  </si>
  <si>
    <t>ＬＣ保証</t>
  </si>
  <si>
    <t>一括支払保証</t>
  </si>
  <si>
    <t>予約保証</t>
  </si>
  <si>
    <t>中堅特別</t>
  </si>
  <si>
    <t>経営力強化</t>
  </si>
  <si>
    <t>改善サポート</t>
  </si>
  <si>
    <t>わくわくミニ</t>
  </si>
  <si>
    <t>税理士連携</t>
  </si>
  <si>
    <t>税理士連携（認定）</t>
  </si>
  <si>
    <t>ＳＹＯＵＫＥＩ</t>
  </si>
  <si>
    <t>税理士連携（会計割引）</t>
  </si>
  <si>
    <t>税理士連携（認定・会計割引）</t>
  </si>
  <si>
    <t>経営力向上関連</t>
  </si>
  <si>
    <t>財務型</t>
  </si>
  <si>
    <t>わくわく７００</t>
  </si>
  <si>
    <t>みらい</t>
  </si>
  <si>
    <t>特定承継</t>
  </si>
  <si>
    <t>タンカツＧＯ</t>
  </si>
  <si>
    <t>特定社債・貢献</t>
  </si>
  <si>
    <t>根当座・財務型</t>
  </si>
  <si>
    <t>全力応援保証</t>
  </si>
  <si>
    <t>危機関連（コロナ）</t>
  </si>
  <si>
    <t>ＪＳ</t>
  </si>
  <si>
    <t>＊環境保全</t>
  </si>
  <si>
    <t>＊パートナー</t>
  </si>
  <si>
    <t>＊わくわく５００</t>
  </si>
  <si>
    <t>＊マル優</t>
  </si>
  <si>
    <t>＊全国小口（小規模サポート）</t>
  </si>
  <si>
    <t>＊長期安定</t>
  </si>
  <si>
    <t>＊開業</t>
  </si>
  <si>
    <t>＊全国緊急</t>
  </si>
  <si>
    <t>＊安定特別</t>
  </si>
  <si>
    <t>県小口</t>
  </si>
  <si>
    <t>県小口（商工推薦）</t>
  </si>
  <si>
    <t>県経営安定</t>
  </si>
  <si>
    <t>県経営安定（短期）</t>
  </si>
  <si>
    <t>県経営安定・タンカツＷ</t>
  </si>
  <si>
    <t>県経営安定（長期設備）</t>
  </si>
  <si>
    <t>県地域産業支援</t>
  </si>
  <si>
    <t>県バックアップ・創業等</t>
  </si>
  <si>
    <t>県バックアップ・創業</t>
  </si>
  <si>
    <t>県バックアップ・一般</t>
  </si>
  <si>
    <t>県緊急支援（倒産）</t>
  </si>
  <si>
    <t>県再生支援</t>
  </si>
  <si>
    <t>県組合振興</t>
  </si>
  <si>
    <t>県経営力強化</t>
  </si>
  <si>
    <t>県地方創生</t>
  </si>
  <si>
    <t>県経営安定（事業）</t>
  </si>
  <si>
    <t>県タンカツＧＯ</t>
  </si>
  <si>
    <t>県経安長期（事業）</t>
  </si>
  <si>
    <t>県地域（事業）</t>
  </si>
  <si>
    <t>県地域・革新特例（事業）</t>
  </si>
  <si>
    <t>県地域・革新</t>
  </si>
  <si>
    <t>県地域・革新特例</t>
  </si>
  <si>
    <t>県地域・経営力向上</t>
  </si>
  <si>
    <t>県事業承継</t>
  </si>
  <si>
    <t>＊県緊急支援（韓国）</t>
  </si>
  <si>
    <t>県緊急支援（コロナ）</t>
  </si>
  <si>
    <t>県危機関連（コロナ）</t>
  </si>
  <si>
    <t>県コロナ</t>
  </si>
  <si>
    <t>＊県経営安定・タンカツ</t>
  </si>
  <si>
    <t>＊県バックアップ・支援</t>
  </si>
  <si>
    <t>＊県緊急支援（熊本）</t>
  </si>
  <si>
    <t>＊県経営安定・Ｈ２３特例</t>
  </si>
  <si>
    <t>＊県経営安定・震災緊急</t>
  </si>
  <si>
    <t>＊県所得向上</t>
  </si>
  <si>
    <t>＊県緊急</t>
  </si>
  <si>
    <t>＊振興</t>
  </si>
  <si>
    <t>＊県ビジョン</t>
  </si>
  <si>
    <t>＊県倒産</t>
  </si>
  <si>
    <t>長小</t>
  </si>
  <si>
    <t>長短期</t>
  </si>
  <si>
    <t>長短期・タンカツＷ</t>
  </si>
  <si>
    <t>長経営安定</t>
  </si>
  <si>
    <t>長崎エコ資金</t>
  </si>
  <si>
    <t>長いきいき企業者支援</t>
  </si>
  <si>
    <t>長いきいき環境整備</t>
  </si>
  <si>
    <t>長災害復旧</t>
  </si>
  <si>
    <t>長倒産</t>
  </si>
  <si>
    <t>長経営力強化</t>
  </si>
  <si>
    <t>長創業</t>
  </si>
  <si>
    <t>長危機関連（コロナ）</t>
  </si>
  <si>
    <t>長タンカツＧＯ</t>
  </si>
  <si>
    <t>長災害復旧（コロナ）</t>
  </si>
  <si>
    <t>＊長支援創業</t>
  </si>
  <si>
    <t>＊長Ｈ２３特別</t>
  </si>
  <si>
    <t>＊長開業</t>
  </si>
  <si>
    <t>＊長開業（創業等）</t>
  </si>
  <si>
    <t>＊長緊急</t>
  </si>
  <si>
    <t>佐世保小口</t>
  </si>
  <si>
    <t>佐世保緊急</t>
  </si>
  <si>
    <t>佐世保緊急（倒産）</t>
  </si>
  <si>
    <t>佐世保合理化</t>
  </si>
  <si>
    <t>佐世保創業</t>
  </si>
  <si>
    <t>佐世保エコ</t>
  </si>
  <si>
    <t>佐世保支援創業</t>
  </si>
  <si>
    <t>佐世保危機対策</t>
  </si>
  <si>
    <t>佐世保危機関連</t>
  </si>
  <si>
    <t>佐世保承継</t>
  </si>
  <si>
    <t>佐世保承継（持株）</t>
  </si>
  <si>
    <t>佐世保創業（一般）</t>
  </si>
  <si>
    <t>佐世保緊急（コロナ）</t>
  </si>
  <si>
    <t>＊佐世保緊急Ｈ２１特例</t>
  </si>
  <si>
    <t>諫早</t>
  </si>
  <si>
    <t>諫早創業</t>
  </si>
  <si>
    <t>諫早・コロナ</t>
  </si>
  <si>
    <t>＊諫早支援創業</t>
  </si>
  <si>
    <t>＊諫早Ｈ２１特例</t>
  </si>
  <si>
    <t>大村</t>
  </si>
  <si>
    <t>大村災害</t>
  </si>
  <si>
    <t>大村創業</t>
  </si>
  <si>
    <t>大村・コロナ</t>
  </si>
  <si>
    <t>五島</t>
  </si>
  <si>
    <t>五島業容拡大</t>
  </si>
  <si>
    <t>五島創業</t>
  </si>
  <si>
    <t>島原</t>
  </si>
  <si>
    <t>雲仙</t>
  </si>
  <si>
    <t>南島原創業</t>
  </si>
  <si>
    <t>平戸</t>
  </si>
  <si>
    <t>平戸創業</t>
  </si>
  <si>
    <t>松浦</t>
  </si>
  <si>
    <t>西海</t>
  </si>
  <si>
    <t>西海・原油高</t>
  </si>
  <si>
    <t>壱岐</t>
  </si>
  <si>
    <t>壱岐創業</t>
  </si>
  <si>
    <t>対馬</t>
  </si>
  <si>
    <t>対馬業容拡大</t>
  </si>
  <si>
    <t>対馬創業</t>
  </si>
  <si>
    <t>長与</t>
  </si>
  <si>
    <t>長与創業</t>
  </si>
  <si>
    <t>東彼杵</t>
  </si>
  <si>
    <t>東彼杵創業</t>
  </si>
  <si>
    <t>川棚</t>
  </si>
  <si>
    <t>川棚創業</t>
  </si>
  <si>
    <t>波佐見</t>
  </si>
  <si>
    <t>波佐見創業</t>
  </si>
  <si>
    <t>佐々</t>
  </si>
  <si>
    <t>佐々創業</t>
  </si>
  <si>
    <t>保証承諾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</si>
</sst>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#0.00"/>
    <numFmt numFmtId="177" formatCode="[$-411]yyyy&quot;年度&quot;"/>
    <numFmt numFmtId="178" formatCode="#,##0_;;;"/>
    <numFmt numFmtId="179" formatCode="0.00_;;;"/>
    <numFmt numFmtId="180" formatCode="#,##0,_;;;"/>
    <numFmt numFmtId="181" formatCode="0_;;;&quot;&quot;"/>
    <numFmt numFmtId="182" formatCode="#,##0;\-#,##0;&quot;&quot;"/>
    <numFmt numFmtId="183" formatCode="#,##0_ "/>
    <numFmt numFmtId="184" formatCode="0.00_ "/>
  </numFmts>
  <fonts count="16">
    <font>
      <sz val="10"/>
      <color rgb="FF000000"/>
      <name val="Arial"/>
    </font>
    <font>
      <sz val="6"/>
      <color rgb="FF000000"/>
      <name val="Arial"/>
      <family val="2"/>
    </font>
    <font>
      <sz val="11"/>
      <color rgb="FF000000"/>
      <name val="MS Gothic"/>
      <family val="3"/>
      <charset val="128"/>
    </font>
    <font>
      <sz val="12"/>
      <color rgb="FF000000"/>
      <name val="MS Gothic"/>
      <family val="3"/>
      <charset val="128"/>
    </font>
    <font>
      <sz val="13"/>
      <color rgb="FF000000"/>
      <name val="MS Gothic"/>
      <family val="3"/>
      <charset val="128"/>
    </font>
    <font>
      <b/>
      <sz val="16"/>
      <color rgb="FF000000"/>
      <name val="MS Gothic"/>
      <family val="3"/>
      <charset val="128"/>
    </font>
    <font>
      <sz val="10"/>
      <color rgb="FF000000"/>
      <name val="Arial"/>
      <family val="2"/>
    </font>
    <font>
      <b/>
      <sz val="22"/>
      <color rgb="FF000000"/>
      <name val="MS Gothic"/>
      <family val="3"/>
      <charset val="128"/>
    </font>
    <font>
      <sz val="6"/>
      <name val="ＭＳ Ｐゴシック"/>
      <family val="3"/>
      <charset val="128"/>
    </font>
    <font>
      <sz val="14"/>
      <color rgb="FF000000"/>
      <name val="MS Gothic"/>
      <family val="3"/>
      <charset val="128"/>
    </font>
    <font>
      <sz val="14"/>
      <color rgb="FF000000"/>
      <name val="游ゴシック"/>
      <family val="3"/>
      <charset val="128"/>
      <scheme val="minor"/>
    </font>
    <font>
      <b/>
      <sz val="20"/>
      <color rgb="FF000000"/>
      <name val="MS Gothic"/>
      <family val="3"/>
      <charset val="128"/>
    </font>
    <font>
      <sz val="14"/>
      <name val="ＭＳ Ｐゴシック"/>
      <family val="3"/>
      <charset val="128"/>
    </font>
    <font>
      <sz val="13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MS Gothic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CFFCC"/>
        <bgColor rgb="FFFFFFFF"/>
      </patternFill>
    </fill>
    <fill>
      <patternFill patternType="solid">
        <fgColor rgb="FFCCFFCC"/>
        <bgColor rgb="FF00000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01">
    <xf numFmtId="0" fontId="0" fillId="0" borderId="0" xfId="0">
      <alignment vertical="center"/>
    </xf>
    <xf numFmtId="0" fontId="1" fillId="2" borderId="0" xfId="0" applyFont="1" applyFill="1" applyAlignment="1">
      <alignment horizontal="left"/>
    </xf>
    <xf numFmtId="0" fontId="3" fillId="2" borderId="0" xfId="0" applyFont="1" applyFill="1" applyAlignment="1">
      <alignment horizontal="left" vertical="center"/>
    </xf>
    <xf numFmtId="49" fontId="2" fillId="3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right" vertical="center"/>
    </xf>
    <xf numFmtId="176" fontId="4" fillId="2" borderId="1" xfId="0" applyNumberFormat="1" applyFont="1" applyFill="1" applyBorder="1" applyAlignment="1">
      <alignment horizontal="right" vertical="center"/>
    </xf>
    <xf numFmtId="49" fontId="4" fillId="2" borderId="1" xfId="0" applyNumberFormat="1" applyFont="1" applyFill="1" applyBorder="1" applyAlignment="1">
      <alignment horizontal="right" vertical="center"/>
    </xf>
    <xf numFmtId="3" fontId="3" fillId="2" borderId="2" xfId="0" applyNumberFormat="1" applyFont="1" applyFill="1" applyBorder="1" applyAlignment="1">
      <alignment horizontal="right" vertical="center"/>
    </xf>
    <xf numFmtId="176" fontId="3" fillId="2" borderId="2" xfId="0" applyNumberFormat="1" applyFont="1" applyFill="1" applyBorder="1" applyAlignment="1">
      <alignment horizontal="right" vertical="center"/>
    </xf>
    <xf numFmtId="176" fontId="3" fillId="3" borderId="2" xfId="0" applyNumberFormat="1" applyFont="1" applyFill="1" applyBorder="1" applyAlignment="1">
      <alignment horizontal="right" vertical="center"/>
    </xf>
    <xf numFmtId="49" fontId="3" fillId="2" borderId="2" xfId="0" applyNumberFormat="1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right" vertical="center"/>
    </xf>
    <xf numFmtId="176" fontId="3" fillId="3" borderId="1" xfId="0" applyNumberFormat="1" applyFont="1" applyFill="1" applyBorder="1" applyAlignment="1">
      <alignment horizontal="right" vertical="center"/>
    </xf>
    <xf numFmtId="49" fontId="3" fillId="3" borderId="1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right" vertical="center"/>
    </xf>
    <xf numFmtId="49" fontId="3" fillId="3" borderId="2" xfId="0" applyNumberFormat="1" applyFont="1" applyFill="1" applyBorder="1" applyAlignment="1">
      <alignment horizontal="right" vertical="center"/>
    </xf>
    <xf numFmtId="49" fontId="2" fillId="3" borderId="4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left"/>
    </xf>
    <xf numFmtId="49" fontId="3" fillId="2" borderId="6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/>
    </xf>
    <xf numFmtId="49" fontId="3" fillId="3" borderId="7" xfId="0" applyNumberFormat="1" applyFont="1" applyFill="1" applyBorder="1" applyAlignment="1">
      <alignment horizontal="left" vertical="center"/>
    </xf>
    <xf numFmtId="49" fontId="3" fillId="3" borderId="4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right" vertical="center"/>
    </xf>
    <xf numFmtId="0" fontId="3" fillId="3" borderId="7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49" fontId="2" fillId="3" borderId="7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/>
    </xf>
    <xf numFmtId="49" fontId="2" fillId="2" borderId="6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right" vertical="center"/>
    </xf>
    <xf numFmtId="49" fontId="3" fillId="2" borderId="10" xfId="0" applyNumberFormat="1" applyFont="1" applyFill="1" applyBorder="1" applyAlignment="1">
      <alignment horizontal="right" vertical="center"/>
    </xf>
    <xf numFmtId="49" fontId="3" fillId="3" borderId="1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horizontal="center" vertical="center"/>
    </xf>
    <xf numFmtId="3" fontId="3" fillId="2" borderId="10" xfId="0" applyNumberFormat="1" applyFont="1" applyFill="1" applyBorder="1" applyAlignment="1">
      <alignment horizontal="right" vertical="center"/>
    </xf>
    <xf numFmtId="176" fontId="3" fillId="2" borderId="10" xfId="0" applyNumberFormat="1" applyFont="1" applyFill="1" applyBorder="1" applyAlignment="1">
      <alignment horizontal="right" vertical="center"/>
    </xf>
    <xf numFmtId="176" fontId="3" fillId="3" borderId="10" xfId="0" applyNumberFormat="1" applyFont="1" applyFill="1" applyBorder="1" applyAlignment="1">
      <alignment horizontal="right"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right" vertical="center"/>
    </xf>
    <xf numFmtId="178" fontId="9" fillId="3" borderId="11" xfId="0" applyNumberFormat="1" applyFont="1" applyFill="1" applyBorder="1" applyAlignment="1">
      <alignment horizontal="center" vertical="center"/>
    </xf>
    <xf numFmtId="179" fontId="9" fillId="3" borderId="11" xfId="0" applyNumberFormat="1" applyFont="1" applyFill="1" applyBorder="1" applyAlignment="1">
      <alignment horizontal="center" vertical="center"/>
    </xf>
    <xf numFmtId="178" fontId="9" fillId="3" borderId="11" xfId="0" applyNumberFormat="1" applyFont="1" applyFill="1" applyBorder="1" applyAlignment="1">
      <alignment horizontal="center" vertical="center" shrinkToFit="1"/>
    </xf>
    <xf numFmtId="178" fontId="9" fillId="2" borderId="11" xfId="0" applyNumberFormat="1" applyFont="1" applyFill="1" applyBorder="1" applyAlignment="1">
      <alignment horizontal="right" vertical="center"/>
    </xf>
    <xf numFmtId="179" fontId="9" fillId="2" borderId="11" xfId="0" applyNumberFormat="1" applyFont="1" applyFill="1" applyBorder="1" applyAlignment="1">
      <alignment horizontal="right" vertical="center"/>
    </xf>
    <xf numFmtId="180" fontId="9" fillId="2" borderId="11" xfId="0" applyNumberFormat="1" applyFont="1" applyFill="1" applyBorder="1" applyAlignment="1">
      <alignment horizontal="right" vertical="center"/>
    </xf>
    <xf numFmtId="179" fontId="9" fillId="0" borderId="11" xfId="0" applyNumberFormat="1" applyFont="1" applyBorder="1" applyAlignment="1">
      <alignment horizontal="right" vertical="center"/>
    </xf>
    <xf numFmtId="181" fontId="0" fillId="0" borderId="0" xfId="0" applyNumberFormat="1">
      <alignment vertical="center"/>
    </xf>
    <xf numFmtId="0" fontId="12" fillId="0" borderId="0" xfId="0" applyFont="1">
      <alignment vertical="center"/>
    </xf>
    <xf numFmtId="178" fontId="12" fillId="0" borderId="0" xfId="0" applyNumberFormat="1" applyFont="1">
      <alignment vertical="center"/>
    </xf>
    <xf numFmtId="179" fontId="12" fillId="0" borderId="0" xfId="0" applyNumberFormat="1" applyFont="1">
      <alignment vertical="center"/>
    </xf>
    <xf numFmtId="0" fontId="12" fillId="0" borderId="0" xfId="0" applyFont="1" applyAlignment="1">
      <alignment horizontal="center" vertical="center" shrinkToFit="1"/>
    </xf>
    <xf numFmtId="178" fontId="12" fillId="0" borderId="0" xfId="0" applyNumberFormat="1" applyFont="1" applyAlignment="1">
      <alignment horizontal="center" vertical="center"/>
    </xf>
    <xf numFmtId="179" fontId="12" fillId="0" borderId="0" xfId="0" applyNumberFormat="1" applyFont="1" applyAlignment="1">
      <alignment horizontal="center" vertical="center"/>
    </xf>
    <xf numFmtId="0" fontId="9" fillId="2" borderId="0" xfId="0" applyFont="1" applyFill="1">
      <alignment vertical="center"/>
    </xf>
    <xf numFmtId="0" fontId="9" fillId="2" borderId="0" xfId="0" applyFont="1" applyFill="1" applyAlignment="1">
      <alignment horizontal="right" vertical="center"/>
    </xf>
    <xf numFmtId="178" fontId="9" fillId="0" borderId="12" xfId="0" applyNumberFormat="1" applyFont="1" applyBorder="1" applyAlignment="1">
      <alignment horizontal="center" vertical="center" shrinkToFit="1"/>
    </xf>
    <xf numFmtId="178" fontId="9" fillId="0" borderId="12" xfId="0" applyNumberFormat="1" applyFont="1" applyBorder="1" applyAlignment="1">
      <alignment horizontal="right" vertical="center"/>
    </xf>
    <xf numFmtId="179" fontId="9" fillId="0" borderId="12" xfId="0" applyNumberFormat="1" applyFont="1" applyBorder="1" applyAlignment="1">
      <alignment horizontal="right" vertical="center"/>
    </xf>
    <xf numFmtId="0" fontId="12" fillId="0" borderId="12" xfId="0" applyFont="1" applyBorder="1">
      <alignment vertical="center"/>
    </xf>
    <xf numFmtId="179" fontId="9" fillId="2" borderId="12" xfId="0" applyNumberFormat="1" applyFont="1" applyFill="1" applyBorder="1" applyAlignment="1">
      <alignment horizontal="right" vertical="center"/>
    </xf>
    <xf numFmtId="180" fontId="9" fillId="2" borderId="12" xfId="0" applyNumberFormat="1" applyFont="1" applyFill="1" applyBorder="1" applyAlignment="1">
      <alignment horizontal="right" vertical="center"/>
    </xf>
    <xf numFmtId="178" fontId="9" fillId="2" borderId="12" xfId="0" applyNumberFormat="1" applyFont="1" applyFill="1" applyBorder="1" applyAlignment="1">
      <alignment horizontal="right" vertical="center"/>
    </xf>
    <xf numFmtId="178" fontId="0" fillId="0" borderId="0" xfId="0" applyNumberFormat="1">
      <alignment vertical="center"/>
    </xf>
    <xf numFmtId="179" fontId="0" fillId="0" borderId="0" xfId="0" applyNumberFormat="1">
      <alignment vertical="center"/>
    </xf>
    <xf numFmtId="178" fontId="13" fillId="0" borderId="0" xfId="0" applyNumberFormat="1" applyFont="1">
      <alignment vertical="center"/>
    </xf>
    <xf numFmtId="0" fontId="0" fillId="0" borderId="0" xfId="0" applyAlignment="1">
      <alignment horizontal="center" vertical="center" shrinkToFit="1"/>
    </xf>
    <xf numFmtId="0" fontId="6" fillId="2" borderId="0" xfId="0" applyFont="1" applyFill="1" applyAlignment="1"/>
    <xf numFmtId="178" fontId="3" fillId="2" borderId="2" xfId="0" applyNumberFormat="1" applyFont="1" applyFill="1" applyBorder="1" applyAlignment="1">
      <alignment horizontal="right" vertical="center"/>
    </xf>
    <xf numFmtId="179" fontId="3" fillId="2" borderId="2" xfId="0" applyNumberFormat="1" applyFont="1" applyFill="1" applyBorder="1" applyAlignment="1">
      <alignment horizontal="right" vertical="center"/>
    </xf>
    <xf numFmtId="179" fontId="3" fillId="3" borderId="2" xfId="0" applyNumberFormat="1" applyFont="1" applyFill="1" applyBorder="1" applyAlignment="1">
      <alignment horizontal="right" vertical="center"/>
    </xf>
    <xf numFmtId="182" fontId="2" fillId="2" borderId="2" xfId="0" applyNumberFormat="1" applyFont="1" applyFill="1" applyBorder="1" applyAlignment="1">
      <alignment horizontal="right" vertical="center"/>
    </xf>
    <xf numFmtId="179" fontId="2" fillId="2" borderId="2" xfId="0" applyNumberFormat="1" applyFont="1" applyFill="1" applyBorder="1" applyAlignment="1">
      <alignment horizontal="right" vertical="center"/>
    </xf>
    <xf numFmtId="179" fontId="2" fillId="3" borderId="2" xfId="0" applyNumberFormat="1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center" vertical="center" shrinkToFit="1"/>
    </xf>
    <xf numFmtId="183" fontId="2" fillId="2" borderId="2" xfId="0" applyNumberFormat="1" applyFont="1" applyFill="1" applyBorder="1" applyAlignment="1">
      <alignment horizontal="right" vertical="center"/>
    </xf>
    <xf numFmtId="184" fontId="2" fillId="2" borderId="2" xfId="0" applyNumberFormat="1" applyFont="1" applyFill="1" applyBorder="1" applyAlignment="1">
      <alignment horizontal="right" vertical="center"/>
    </xf>
    <xf numFmtId="184" fontId="2" fillId="3" borderId="2" xfId="0" applyNumberFormat="1" applyFont="1" applyFill="1" applyBorder="1" applyAlignment="1">
      <alignment horizontal="right" vertical="center"/>
    </xf>
    <xf numFmtId="0" fontId="14" fillId="0" borderId="0" xfId="0" applyFont="1">
      <alignment vertical="center"/>
    </xf>
    <xf numFmtId="183" fontId="2" fillId="3" borderId="11" xfId="0" applyNumberFormat="1" applyFont="1" applyFill="1" applyBorder="1" applyAlignment="1">
      <alignment horizontal="right" vertical="center"/>
    </xf>
    <xf numFmtId="184" fontId="2" fillId="3" borderId="11" xfId="0" applyNumberFormat="1" applyFont="1" applyFill="1" applyBorder="1" applyAlignment="1">
      <alignment horizontal="right" vertical="center"/>
    </xf>
    <xf numFmtId="0" fontId="2" fillId="3" borderId="11" xfId="0" applyFont="1" applyFill="1" applyBorder="1" applyAlignment="1">
      <alignment horizontal="center" vertical="center" shrinkToFit="1"/>
    </xf>
    <xf numFmtId="179" fontId="2" fillId="4" borderId="2" xfId="0" applyNumberFormat="1" applyFont="1" applyFill="1" applyBorder="1" applyAlignment="1">
      <alignment horizontal="right" vertical="center"/>
    </xf>
    <xf numFmtId="49" fontId="2" fillId="3" borderId="11" xfId="0" applyNumberFormat="1" applyFont="1" applyFill="1" applyBorder="1" applyAlignment="1">
      <alignment horizontal="center" vertical="center" shrinkToFit="1"/>
    </xf>
    <xf numFmtId="49" fontId="5" fillId="2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right" vertical="center"/>
    </xf>
    <xf numFmtId="49" fontId="2" fillId="3" borderId="1" xfId="0" applyNumberFormat="1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177" fontId="10" fillId="3" borderId="11" xfId="0" applyNumberFormat="1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 textRotation="255"/>
    </xf>
    <xf numFmtId="0" fontId="7" fillId="2" borderId="0" xfId="0" applyFont="1" applyFill="1" applyAlignment="1">
      <alignment horizontal="center" vertical="center"/>
    </xf>
    <xf numFmtId="49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2" fillId="3" borderId="3" xfId="0" applyFont="1" applyFill="1" applyBorder="1" applyAlignment="1">
      <alignment horizontal="center" vertical="center"/>
    </xf>
    <xf numFmtId="49" fontId="2" fillId="3" borderId="4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0" fontId="2" fillId="3" borderId="4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2">
    <dxf>
      <numFmt numFmtId="185" formatCode="\-"/>
    </dxf>
    <dxf>
      <numFmt numFmtId="185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"/>
  <sheetViews>
    <sheetView tabSelected="1" workbookViewId="0">
      <selection sqref="A1:G1"/>
    </sheetView>
  </sheetViews>
  <sheetFormatPr defaultRowHeight="12.75"/>
  <cols>
    <col min="1" max="1" width="16.42578125" customWidth="1"/>
    <col min="2" max="2" width="10.7109375" customWidth="1"/>
    <col min="3" max="3" width="20.7109375" customWidth="1"/>
    <col min="4" max="5" width="10.7109375" customWidth="1"/>
    <col min="6" max="6" width="20.7109375" customWidth="1"/>
    <col min="7" max="7" width="10.7109375" customWidth="1"/>
    <col min="8" max="8" width="4.7109375" customWidth="1"/>
  </cols>
  <sheetData>
    <row r="1" spans="1:7" s="1" customFormat="1" ht="31.9" customHeight="1">
      <c r="A1" s="88" t="s">
        <v>11</v>
      </c>
      <c r="B1" s="88"/>
      <c r="C1" s="88"/>
      <c r="D1" s="88"/>
      <c r="E1" s="88"/>
      <c r="F1" s="88"/>
      <c r="G1" s="88"/>
    </row>
    <row r="2" spans="1:7" s="1" customFormat="1" ht="14.85" customHeight="1">
      <c r="A2" s="89" t="s">
        <v>0</v>
      </c>
      <c r="B2" s="89"/>
      <c r="C2" s="89"/>
      <c r="D2" s="89"/>
      <c r="E2" s="89"/>
      <c r="F2" s="89"/>
      <c r="G2" s="89"/>
    </row>
    <row r="3" spans="1:7" s="1" customFormat="1" ht="26.65" customHeight="1">
      <c r="A3" s="2"/>
      <c r="B3" s="90" t="s">
        <v>1</v>
      </c>
      <c r="C3" s="90"/>
      <c r="D3" s="90"/>
      <c r="E3" s="90" t="s">
        <v>2</v>
      </c>
      <c r="F3" s="90"/>
      <c r="G3" s="90"/>
    </row>
    <row r="4" spans="1:7" s="1" customFormat="1" ht="26.65" customHeight="1">
      <c r="A4" s="2"/>
      <c r="B4" s="3" t="s">
        <v>3</v>
      </c>
      <c r="C4" s="3" t="s">
        <v>4</v>
      </c>
      <c r="D4" s="3" t="s">
        <v>5</v>
      </c>
      <c r="E4" s="3" t="s">
        <v>3</v>
      </c>
      <c r="F4" s="3" t="s">
        <v>4</v>
      </c>
      <c r="G4" s="3" t="s">
        <v>5</v>
      </c>
    </row>
    <row r="5" spans="1:7" s="1" customFormat="1" ht="30.4" customHeight="1">
      <c r="A5" s="3" t="s">
        <v>6</v>
      </c>
      <c r="B5" s="4">
        <v>724</v>
      </c>
      <c r="C5" s="4">
        <v>11755848.4</v>
      </c>
      <c r="D5" s="5">
        <v>237.02879485353</v>
      </c>
      <c r="E5" s="4">
        <v>12570</v>
      </c>
      <c r="F5" s="4">
        <v>185789557.19400001</v>
      </c>
      <c r="G5" s="5">
        <v>265.46499678378399</v>
      </c>
    </row>
    <row r="6" spans="1:7" s="1" customFormat="1" ht="30.4" customHeight="1">
      <c r="A6" s="3" t="s">
        <v>7</v>
      </c>
      <c r="B6" s="4">
        <v>607</v>
      </c>
      <c r="C6" s="4">
        <v>8863736.4000000004</v>
      </c>
      <c r="D6" s="5">
        <v>191.989660321549</v>
      </c>
      <c r="E6" s="4">
        <v>11869</v>
      </c>
      <c r="F6" s="4">
        <v>164033684.28299999</v>
      </c>
      <c r="G6" s="5">
        <v>245.179503535793</v>
      </c>
    </row>
    <row r="7" spans="1:7" s="1" customFormat="1" ht="30.4" customHeight="1">
      <c r="A7" s="3" t="s">
        <v>8</v>
      </c>
      <c r="B7" s="6" t="s">
        <v>9</v>
      </c>
      <c r="C7" s="6" t="s">
        <v>9</v>
      </c>
      <c r="D7" s="6" t="s">
        <v>9</v>
      </c>
      <c r="E7" s="4">
        <v>21476</v>
      </c>
      <c r="F7" s="4">
        <v>226035964.36000001</v>
      </c>
      <c r="G7" s="5">
        <v>160.86179278376099</v>
      </c>
    </row>
    <row r="8" spans="1:7" s="1" customFormat="1" ht="30.4" customHeight="1">
      <c r="A8" s="3" t="s">
        <v>10</v>
      </c>
      <c r="B8" s="4">
        <v>3</v>
      </c>
      <c r="C8" s="4">
        <v>8353.5499999999993</v>
      </c>
      <c r="D8" s="5">
        <v>5.3543004694296403</v>
      </c>
      <c r="E8" s="4">
        <v>111</v>
      </c>
      <c r="F8" s="4">
        <v>1064307.4909999999</v>
      </c>
      <c r="G8" s="5">
        <v>88.092295102237998</v>
      </c>
    </row>
    <row r="9" spans="1:7" s="1" customFormat="1" ht="28.7" customHeight="1"/>
  </sheetData>
  <mergeCells count="4">
    <mergeCell ref="A1:G1"/>
    <mergeCell ref="A2:G2"/>
    <mergeCell ref="B3:D3"/>
    <mergeCell ref="E3:G3"/>
  </mergeCells>
  <phoneticPr fontId="8"/>
  <pageMargins left="0.7" right="0.7" top="0.75" bottom="0.75" header="0.3" footer="0.3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Q45"/>
  <sheetViews>
    <sheetView workbookViewId="0">
      <selection sqref="A1:Q1"/>
    </sheetView>
  </sheetViews>
  <sheetFormatPr defaultRowHeight="12.75"/>
  <cols>
    <col min="1" max="1" width="8.5703125" customWidth="1"/>
    <col min="2" max="2" width="15" customWidth="1"/>
    <col min="3" max="3" width="8.5703125" customWidth="1"/>
    <col min="4" max="4" width="15" customWidth="1"/>
    <col min="5" max="6" width="8.5703125" customWidth="1"/>
    <col min="7" max="7" width="0.28515625" customWidth="1"/>
    <col min="8" max="8" width="27.85546875" customWidth="1"/>
    <col min="9" max="9" width="9.28515625" customWidth="1"/>
    <col min="10" max="10" width="16.42578125" customWidth="1"/>
    <col min="11" max="12" width="8.5703125" customWidth="1"/>
    <col min="13" max="13" width="7.140625" customWidth="1"/>
    <col min="14" max="14" width="13.5703125" customWidth="1"/>
    <col min="15" max="15" width="8.5703125" customWidth="1"/>
    <col min="16" max="16" width="8.140625" customWidth="1"/>
    <col min="17" max="17" width="0.28515625" customWidth="1"/>
    <col min="18" max="18" width="4.7109375" customWidth="1"/>
  </cols>
  <sheetData>
    <row r="1" spans="1:17" s="1" customFormat="1" ht="22.9" customHeight="1">
      <c r="A1" s="95" t="s">
        <v>153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</row>
    <row r="2" spans="1:17" s="1" customFormat="1" ht="14.85" customHeight="1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17" s="1" customFormat="1" ht="26.65" customHeight="1">
      <c r="A3" s="90" t="s">
        <v>44</v>
      </c>
      <c r="B3" s="90"/>
      <c r="C3" s="90"/>
      <c r="D3" s="90"/>
      <c r="E3" s="90"/>
      <c r="F3" s="90"/>
      <c r="G3" s="25"/>
      <c r="H3" s="98" t="s">
        <v>114</v>
      </c>
      <c r="I3" s="90" t="s">
        <v>8</v>
      </c>
      <c r="J3" s="90"/>
      <c r="K3" s="90"/>
      <c r="L3" s="90"/>
      <c r="M3" s="90" t="s">
        <v>46</v>
      </c>
      <c r="N3" s="90"/>
      <c r="O3" s="90"/>
      <c r="P3" s="90"/>
    </row>
    <row r="4" spans="1:17" s="1" customFormat="1" ht="26.65" customHeight="1">
      <c r="A4" s="90" t="s">
        <v>1</v>
      </c>
      <c r="B4" s="90"/>
      <c r="C4" s="90" t="s">
        <v>2</v>
      </c>
      <c r="D4" s="90"/>
      <c r="E4" s="90"/>
      <c r="F4" s="90"/>
      <c r="G4" s="26"/>
      <c r="H4" s="98"/>
      <c r="I4" s="90"/>
      <c r="J4" s="90"/>
      <c r="K4" s="90"/>
      <c r="L4" s="90"/>
      <c r="M4" s="90" t="s">
        <v>2</v>
      </c>
      <c r="N4" s="90"/>
      <c r="O4" s="90"/>
      <c r="P4" s="90"/>
    </row>
    <row r="5" spans="1:17" s="1" customFormat="1" ht="26.65" customHeight="1">
      <c r="A5" s="3" t="s">
        <v>3</v>
      </c>
      <c r="B5" s="3" t="s">
        <v>4</v>
      </c>
      <c r="C5" s="3" t="s">
        <v>3</v>
      </c>
      <c r="D5" s="3" t="s">
        <v>4</v>
      </c>
      <c r="E5" s="3" t="s">
        <v>5</v>
      </c>
      <c r="F5" s="3" t="s">
        <v>15</v>
      </c>
      <c r="G5" s="27"/>
      <c r="H5" s="98"/>
      <c r="I5" s="3" t="s">
        <v>3</v>
      </c>
      <c r="J5" s="3" t="s">
        <v>4</v>
      </c>
      <c r="K5" s="3" t="s">
        <v>5</v>
      </c>
      <c r="L5" s="3" t="s">
        <v>15</v>
      </c>
      <c r="M5" s="3" t="s">
        <v>3</v>
      </c>
      <c r="N5" s="3" t="s">
        <v>4</v>
      </c>
      <c r="O5" s="3" t="s">
        <v>5</v>
      </c>
      <c r="P5" s="3" t="s">
        <v>15</v>
      </c>
    </row>
    <row r="6" spans="1:17" s="1" customFormat="1" ht="30.4" customHeight="1">
      <c r="A6" s="7">
        <v>15</v>
      </c>
      <c r="B6" s="7">
        <v>285000</v>
      </c>
      <c r="C6" s="7">
        <v>396</v>
      </c>
      <c r="D6" s="7">
        <v>7296785</v>
      </c>
      <c r="E6" s="8">
        <v>294.65304258320299</v>
      </c>
      <c r="F6" s="9">
        <v>4.4483454918998104</v>
      </c>
      <c r="G6" s="31" t="s">
        <v>65</v>
      </c>
      <c r="H6" s="32" t="s">
        <v>115</v>
      </c>
      <c r="I6" s="7">
        <v>741</v>
      </c>
      <c r="J6" s="7">
        <v>9521216.2300000004</v>
      </c>
      <c r="K6" s="8">
        <v>164.55631991804</v>
      </c>
      <c r="L6" s="9">
        <v>4.2122572206411704</v>
      </c>
      <c r="M6" s="7">
        <v>4</v>
      </c>
      <c r="N6" s="7">
        <v>83900.657999999996</v>
      </c>
      <c r="O6" s="8">
        <v>328.42589560334699</v>
      </c>
      <c r="P6" s="9">
        <v>7.8831220027558704</v>
      </c>
    </row>
    <row r="7" spans="1:17" s="1" customFormat="1" ht="30.4" customHeight="1">
      <c r="A7" s="7">
        <v>2</v>
      </c>
      <c r="B7" s="7">
        <v>35000</v>
      </c>
      <c r="C7" s="7">
        <v>41</v>
      </c>
      <c r="D7" s="7">
        <v>799445</v>
      </c>
      <c r="E7" s="8">
        <v>217.89179612973601</v>
      </c>
      <c r="F7" s="9">
        <v>0.48736636227761199</v>
      </c>
      <c r="G7" s="31" t="s">
        <v>65</v>
      </c>
      <c r="H7" s="32" t="s">
        <v>116</v>
      </c>
      <c r="I7" s="7">
        <v>69</v>
      </c>
      <c r="J7" s="7">
        <v>1047282.3</v>
      </c>
      <c r="K7" s="8">
        <v>148.41521249752901</v>
      </c>
      <c r="L7" s="9">
        <v>0.46332551678901301</v>
      </c>
      <c r="M7" s="15"/>
      <c r="N7" s="15"/>
      <c r="O7" s="15"/>
      <c r="P7" s="16"/>
    </row>
    <row r="8" spans="1:17" s="1" customFormat="1" ht="30.4" customHeight="1">
      <c r="A8" s="7">
        <v>4</v>
      </c>
      <c r="B8" s="7">
        <v>100000</v>
      </c>
      <c r="C8" s="7">
        <v>57</v>
      </c>
      <c r="D8" s="7">
        <v>879162</v>
      </c>
      <c r="E8" s="8">
        <v>283.30500268268401</v>
      </c>
      <c r="F8" s="9">
        <v>0.53596430747920099</v>
      </c>
      <c r="G8" s="31" t="s">
        <v>65</v>
      </c>
      <c r="H8" s="32" t="s">
        <v>117</v>
      </c>
      <c r="I8" s="7">
        <v>94</v>
      </c>
      <c r="J8" s="7">
        <v>974101.9</v>
      </c>
      <c r="K8" s="8">
        <v>177.59044816478399</v>
      </c>
      <c r="L8" s="9">
        <v>0.43094996088701198</v>
      </c>
      <c r="M8" s="15"/>
      <c r="N8" s="15"/>
      <c r="O8" s="15"/>
      <c r="P8" s="16"/>
    </row>
    <row r="9" spans="1:17" s="1" customFormat="1" ht="30.4" customHeight="1">
      <c r="A9" s="15"/>
      <c r="B9" s="15"/>
      <c r="C9" s="7">
        <v>20</v>
      </c>
      <c r="D9" s="7">
        <v>362054</v>
      </c>
      <c r="E9" s="8">
        <v>209.27976878612699</v>
      </c>
      <c r="F9" s="9">
        <v>0.22071930017456901</v>
      </c>
      <c r="G9" s="31" t="s">
        <v>65</v>
      </c>
      <c r="H9" s="32" t="s">
        <v>118</v>
      </c>
      <c r="I9" s="7">
        <v>39</v>
      </c>
      <c r="J9" s="7">
        <v>516548.9</v>
      </c>
      <c r="K9" s="8">
        <v>178.36442358524499</v>
      </c>
      <c r="L9" s="9">
        <v>0.22852509398783499</v>
      </c>
      <c r="M9" s="15"/>
      <c r="N9" s="15"/>
      <c r="O9" s="15"/>
      <c r="P9" s="16"/>
    </row>
    <row r="10" spans="1:17" s="1" customFormat="1" ht="30.4" customHeight="1">
      <c r="A10" s="15"/>
      <c r="B10" s="15"/>
      <c r="C10" s="7">
        <v>31</v>
      </c>
      <c r="D10" s="7">
        <v>277434</v>
      </c>
      <c r="E10" s="8">
        <v>146.17175974710199</v>
      </c>
      <c r="F10" s="9">
        <v>0.16913233474739001</v>
      </c>
      <c r="G10" s="31" t="s">
        <v>65</v>
      </c>
      <c r="H10" s="32" t="s">
        <v>119</v>
      </c>
      <c r="I10" s="7">
        <v>63</v>
      </c>
      <c r="J10" s="7">
        <v>431888.8</v>
      </c>
      <c r="K10" s="8">
        <v>138.31706141481601</v>
      </c>
      <c r="L10" s="9">
        <v>0.19107083300785899</v>
      </c>
      <c r="M10" s="15"/>
      <c r="N10" s="15"/>
      <c r="O10" s="15"/>
      <c r="P10" s="16"/>
    </row>
    <row r="11" spans="1:17" s="1" customFormat="1" ht="30.4" customHeight="1">
      <c r="A11" s="15"/>
      <c r="B11" s="15"/>
      <c r="C11" s="7">
        <v>12</v>
      </c>
      <c r="D11" s="7">
        <v>300000</v>
      </c>
      <c r="E11" s="8">
        <v>612.24489795918396</v>
      </c>
      <c r="F11" s="9">
        <v>0.182889265281894</v>
      </c>
      <c r="G11" s="31" t="s">
        <v>65</v>
      </c>
      <c r="H11" s="32" t="s">
        <v>120</v>
      </c>
      <c r="I11" s="7">
        <v>16</v>
      </c>
      <c r="J11" s="7">
        <v>331038</v>
      </c>
      <c r="K11" s="8">
        <v>189.57622265490801</v>
      </c>
      <c r="L11" s="9">
        <v>0.14645368534042999</v>
      </c>
      <c r="M11" s="15"/>
      <c r="N11" s="15"/>
      <c r="O11" s="15"/>
      <c r="P11" s="16"/>
    </row>
    <row r="12" spans="1:17" s="1" customFormat="1" ht="30.4" customHeight="1">
      <c r="A12" s="7">
        <v>3</v>
      </c>
      <c r="B12" s="7">
        <v>23000</v>
      </c>
      <c r="C12" s="7">
        <v>65</v>
      </c>
      <c r="D12" s="7">
        <v>943566</v>
      </c>
      <c r="E12" s="8">
        <v>315.254441151609</v>
      </c>
      <c r="F12" s="9">
        <v>0.57522697494991804</v>
      </c>
      <c r="G12" s="31" t="s">
        <v>65</v>
      </c>
      <c r="H12" s="32" t="s">
        <v>121</v>
      </c>
      <c r="I12" s="7">
        <v>113</v>
      </c>
      <c r="J12" s="7">
        <v>1398090.6</v>
      </c>
      <c r="K12" s="8">
        <v>147.15723900386701</v>
      </c>
      <c r="L12" s="9">
        <v>0.61852573061042104</v>
      </c>
      <c r="M12" s="7">
        <v>1</v>
      </c>
      <c r="N12" s="7">
        <v>7784.174</v>
      </c>
      <c r="O12" s="15" t="s">
        <v>30</v>
      </c>
      <c r="P12" s="9">
        <v>0.731383934231841</v>
      </c>
    </row>
    <row r="13" spans="1:17" s="1" customFormat="1" ht="30.4" customHeight="1">
      <c r="A13" s="7">
        <v>1</v>
      </c>
      <c r="B13" s="7">
        <v>3000</v>
      </c>
      <c r="C13" s="7">
        <v>6</v>
      </c>
      <c r="D13" s="7">
        <v>72816</v>
      </c>
      <c r="E13" s="8">
        <v>502.17931034482802</v>
      </c>
      <c r="F13" s="9">
        <v>4.43908824692213E-2</v>
      </c>
      <c r="G13" s="31" t="s">
        <v>65</v>
      </c>
      <c r="H13" s="32" t="s">
        <v>122</v>
      </c>
      <c r="I13" s="7">
        <v>9</v>
      </c>
      <c r="J13" s="7">
        <v>83847.7</v>
      </c>
      <c r="K13" s="8">
        <v>985.689766649033</v>
      </c>
      <c r="L13" s="9">
        <v>3.7094849148190702E-2</v>
      </c>
      <c r="M13" s="15"/>
      <c r="N13" s="15"/>
      <c r="O13" s="15"/>
      <c r="P13" s="16"/>
    </row>
    <row r="14" spans="1:17" s="1" customFormat="1" ht="30.4" customHeight="1">
      <c r="A14" s="15"/>
      <c r="B14" s="15"/>
      <c r="C14" s="7">
        <v>1</v>
      </c>
      <c r="D14" s="7">
        <v>40000</v>
      </c>
      <c r="E14" s="8">
        <v>114.28571428571399</v>
      </c>
      <c r="F14" s="9">
        <v>2.43852353709192E-2</v>
      </c>
      <c r="G14" s="31" t="s">
        <v>65</v>
      </c>
      <c r="H14" s="32" t="s">
        <v>123</v>
      </c>
      <c r="I14" s="7">
        <v>4</v>
      </c>
      <c r="J14" s="7">
        <v>104662</v>
      </c>
      <c r="K14" s="8">
        <v>138.32104247614501</v>
      </c>
      <c r="L14" s="9">
        <v>4.6303251031905801E-2</v>
      </c>
      <c r="M14" s="15"/>
      <c r="N14" s="15"/>
      <c r="O14" s="15"/>
      <c r="P14" s="16"/>
    </row>
    <row r="15" spans="1:17" s="1" customFormat="1" ht="30.4" customHeight="1">
      <c r="A15" s="15"/>
      <c r="B15" s="15"/>
      <c r="C15" s="7">
        <v>14</v>
      </c>
      <c r="D15" s="7">
        <v>234000</v>
      </c>
      <c r="E15" s="8">
        <v>160.82474226804101</v>
      </c>
      <c r="F15" s="9">
        <v>0.14265362691987701</v>
      </c>
      <c r="G15" s="31" t="s">
        <v>65</v>
      </c>
      <c r="H15" s="32" t="s">
        <v>124</v>
      </c>
      <c r="I15" s="7">
        <v>30</v>
      </c>
      <c r="J15" s="7">
        <v>407867</v>
      </c>
      <c r="K15" s="8">
        <v>159.327652439953</v>
      </c>
      <c r="L15" s="9">
        <v>0.18044340915165299</v>
      </c>
      <c r="M15" s="7">
        <v>1</v>
      </c>
      <c r="N15" s="7">
        <v>37224.873</v>
      </c>
      <c r="O15" s="15" t="s">
        <v>30</v>
      </c>
      <c r="P15" s="9">
        <v>3.4975675088995501</v>
      </c>
    </row>
    <row r="16" spans="1:17" s="1" customFormat="1" ht="30.4" customHeight="1">
      <c r="A16" s="15"/>
      <c r="B16" s="15"/>
      <c r="C16" s="7">
        <v>4</v>
      </c>
      <c r="D16" s="7">
        <v>68000</v>
      </c>
      <c r="E16" s="8">
        <v>123.636363636364</v>
      </c>
      <c r="F16" s="9">
        <v>4.1454900130562598E-2</v>
      </c>
      <c r="G16" s="31" t="s">
        <v>65</v>
      </c>
      <c r="H16" s="32" t="s">
        <v>125</v>
      </c>
      <c r="I16" s="7">
        <v>8</v>
      </c>
      <c r="J16" s="7">
        <v>97202</v>
      </c>
      <c r="K16" s="8">
        <v>113.38815981335701</v>
      </c>
      <c r="L16" s="9">
        <v>4.30028912767128E-2</v>
      </c>
      <c r="M16" s="15"/>
      <c r="N16" s="15"/>
      <c r="O16" s="15"/>
      <c r="P16" s="16"/>
    </row>
    <row r="17" spans="1:16" s="1" customFormat="1" ht="30.4" customHeight="1">
      <c r="A17" s="15"/>
      <c r="B17" s="15"/>
      <c r="C17" s="7">
        <v>1</v>
      </c>
      <c r="D17" s="7">
        <v>1000</v>
      </c>
      <c r="E17" s="15" t="s">
        <v>30</v>
      </c>
      <c r="F17" s="9">
        <v>6.0963088427297895E-4</v>
      </c>
      <c r="G17" s="31" t="s">
        <v>65</v>
      </c>
      <c r="H17" s="32" t="s">
        <v>126</v>
      </c>
      <c r="I17" s="7">
        <v>3</v>
      </c>
      <c r="J17" s="7">
        <v>6097.2</v>
      </c>
      <c r="K17" s="8">
        <v>73.790966742508601</v>
      </c>
      <c r="L17" s="9">
        <v>2.6974468497805901E-3</v>
      </c>
      <c r="M17" s="15"/>
      <c r="N17" s="15"/>
      <c r="O17" s="15"/>
      <c r="P17" s="16"/>
    </row>
    <row r="18" spans="1:16" s="1" customFormat="1" ht="30.4" customHeight="1">
      <c r="A18" s="7">
        <v>6</v>
      </c>
      <c r="B18" s="7">
        <v>78200</v>
      </c>
      <c r="C18" s="7">
        <v>86</v>
      </c>
      <c r="D18" s="7">
        <v>1548193</v>
      </c>
      <c r="E18" s="8">
        <v>338.18108344255103</v>
      </c>
      <c r="F18" s="9">
        <v>0.94382626761523702</v>
      </c>
      <c r="G18" s="31" t="s">
        <v>65</v>
      </c>
      <c r="H18" s="32" t="s">
        <v>127</v>
      </c>
      <c r="I18" s="7">
        <v>161</v>
      </c>
      <c r="J18" s="7">
        <v>2256506.6310000001</v>
      </c>
      <c r="K18" s="8">
        <v>168.85718245975801</v>
      </c>
      <c r="L18" s="9">
        <v>0.99829539842878101</v>
      </c>
      <c r="M18" s="15"/>
      <c r="N18" s="15"/>
      <c r="O18" s="15"/>
      <c r="P18" s="16"/>
    </row>
    <row r="19" spans="1:16" s="1" customFormat="1" ht="30.4" customHeight="1">
      <c r="A19" s="7">
        <v>1</v>
      </c>
      <c r="B19" s="7">
        <v>60000</v>
      </c>
      <c r="C19" s="7">
        <v>5</v>
      </c>
      <c r="D19" s="7">
        <v>190000</v>
      </c>
      <c r="E19" s="8">
        <v>166.666666666667</v>
      </c>
      <c r="F19" s="9">
        <v>0.115829868011866</v>
      </c>
      <c r="G19" s="31" t="s">
        <v>65</v>
      </c>
      <c r="H19" s="32" t="s">
        <v>128</v>
      </c>
      <c r="I19" s="7">
        <v>13</v>
      </c>
      <c r="J19" s="7">
        <v>324726</v>
      </c>
      <c r="K19" s="8">
        <v>136.422299710121</v>
      </c>
      <c r="L19" s="9">
        <v>0.143661209365258</v>
      </c>
      <c r="M19" s="15"/>
      <c r="N19" s="15"/>
      <c r="O19" s="15"/>
      <c r="P19" s="16"/>
    </row>
    <row r="20" spans="1:16" s="1" customFormat="1" ht="30.4" customHeight="1">
      <c r="A20" s="15"/>
      <c r="B20" s="15"/>
      <c r="C20" s="7">
        <v>1</v>
      </c>
      <c r="D20" s="7">
        <v>10000</v>
      </c>
      <c r="E20" s="8">
        <v>130.718954248366</v>
      </c>
      <c r="F20" s="9">
        <v>6.0963088427297904E-3</v>
      </c>
      <c r="G20" s="31" t="s">
        <v>65</v>
      </c>
      <c r="H20" s="32" t="s">
        <v>129</v>
      </c>
      <c r="I20" s="7">
        <v>3</v>
      </c>
      <c r="J20" s="7">
        <v>19012</v>
      </c>
      <c r="K20" s="8">
        <v>180.447987851177</v>
      </c>
      <c r="L20" s="9">
        <v>8.4110508935295904E-3</v>
      </c>
      <c r="M20" s="15"/>
      <c r="N20" s="15"/>
      <c r="O20" s="15"/>
      <c r="P20" s="16"/>
    </row>
    <row r="21" spans="1:16" s="1" customFormat="1" ht="30.4" customHeight="1">
      <c r="A21" s="7">
        <v>16</v>
      </c>
      <c r="B21" s="7">
        <v>266355.40000000002</v>
      </c>
      <c r="C21" s="7">
        <v>208</v>
      </c>
      <c r="D21" s="7">
        <v>3943299.4</v>
      </c>
      <c r="E21" s="8">
        <v>220.702444277284</v>
      </c>
      <c r="F21" s="9">
        <v>2.4039571001751101</v>
      </c>
      <c r="G21" s="31" t="s">
        <v>65</v>
      </c>
      <c r="H21" s="32" t="s">
        <v>130</v>
      </c>
      <c r="I21" s="7">
        <v>376</v>
      </c>
      <c r="J21" s="7">
        <v>5560851.4409999996</v>
      </c>
      <c r="K21" s="8">
        <v>174.30695692877299</v>
      </c>
      <c r="L21" s="9">
        <v>2.4601622386707498</v>
      </c>
      <c r="M21" s="15"/>
      <c r="N21" s="15"/>
      <c r="O21" s="15"/>
      <c r="P21" s="16"/>
    </row>
    <row r="22" spans="1:16" s="1" customFormat="1" ht="30.4" customHeight="1">
      <c r="A22" s="7">
        <v>3</v>
      </c>
      <c r="B22" s="7">
        <v>45000</v>
      </c>
      <c r="C22" s="7">
        <v>43</v>
      </c>
      <c r="D22" s="7">
        <v>973600</v>
      </c>
      <c r="E22" s="8">
        <v>268.95027624309398</v>
      </c>
      <c r="F22" s="9">
        <v>0.59353662892817305</v>
      </c>
      <c r="G22" s="31" t="s">
        <v>65</v>
      </c>
      <c r="H22" s="32" t="s">
        <v>131</v>
      </c>
      <c r="I22" s="7">
        <v>67</v>
      </c>
      <c r="J22" s="7">
        <v>1199506</v>
      </c>
      <c r="K22" s="8">
        <v>200.58501300493401</v>
      </c>
      <c r="L22" s="9">
        <v>0.53067041937166504</v>
      </c>
      <c r="M22" s="7">
        <v>1</v>
      </c>
      <c r="N22" s="7">
        <v>9037.4509999999991</v>
      </c>
      <c r="O22" s="15" t="s">
        <v>30</v>
      </c>
      <c r="P22" s="9">
        <v>0.84913909527298503</v>
      </c>
    </row>
    <row r="23" spans="1:16" s="1" customFormat="1" ht="30.4" customHeight="1">
      <c r="A23" s="7">
        <v>2</v>
      </c>
      <c r="B23" s="7">
        <v>112000</v>
      </c>
      <c r="C23" s="7">
        <v>29</v>
      </c>
      <c r="D23" s="7">
        <v>791530</v>
      </c>
      <c r="E23" s="8">
        <v>218.732037847637</v>
      </c>
      <c r="F23" s="9">
        <v>0.48254113382859098</v>
      </c>
      <c r="G23" s="31" t="s">
        <v>65</v>
      </c>
      <c r="H23" s="32" t="s">
        <v>132</v>
      </c>
      <c r="I23" s="7">
        <v>37</v>
      </c>
      <c r="J23" s="7">
        <v>784875.1</v>
      </c>
      <c r="K23" s="8">
        <v>164.522213299577</v>
      </c>
      <c r="L23" s="9">
        <v>0.347234610307391</v>
      </c>
      <c r="M23" s="15"/>
      <c r="N23" s="15"/>
      <c r="O23" s="15"/>
      <c r="P23" s="16"/>
    </row>
    <row r="24" spans="1:16" s="1" customFormat="1" ht="30.4" customHeight="1">
      <c r="A24" s="7">
        <v>1</v>
      </c>
      <c r="B24" s="7">
        <v>5000</v>
      </c>
      <c r="C24" s="7">
        <v>12</v>
      </c>
      <c r="D24" s="7">
        <v>261000</v>
      </c>
      <c r="E24" s="8">
        <v>290</v>
      </c>
      <c r="F24" s="9">
        <v>0.159113660795248</v>
      </c>
      <c r="G24" s="31" t="s">
        <v>65</v>
      </c>
      <c r="H24" s="32" t="s">
        <v>133</v>
      </c>
      <c r="I24" s="7">
        <v>20</v>
      </c>
      <c r="J24" s="7">
        <v>343303</v>
      </c>
      <c r="K24" s="8">
        <v>180.77903339617299</v>
      </c>
      <c r="L24" s="9">
        <v>0.151879813007647</v>
      </c>
      <c r="M24" s="15"/>
      <c r="N24" s="15"/>
      <c r="O24" s="15"/>
      <c r="P24" s="16"/>
    </row>
    <row r="25" spans="1:16" s="1" customFormat="1" ht="30.4" customHeight="1">
      <c r="A25" s="15"/>
      <c r="B25" s="15"/>
      <c r="C25" s="7">
        <v>9</v>
      </c>
      <c r="D25" s="7">
        <v>356000</v>
      </c>
      <c r="E25" s="15" t="s">
        <v>30</v>
      </c>
      <c r="F25" s="9">
        <v>0.217028594801181</v>
      </c>
      <c r="G25" s="31" t="s">
        <v>65</v>
      </c>
      <c r="H25" s="32" t="s">
        <v>134</v>
      </c>
      <c r="I25" s="7">
        <v>11</v>
      </c>
      <c r="J25" s="7">
        <v>363379.5</v>
      </c>
      <c r="K25" s="15" t="s">
        <v>52</v>
      </c>
      <c r="L25" s="9">
        <v>0.160761806657129</v>
      </c>
      <c r="M25" s="15"/>
      <c r="N25" s="15"/>
      <c r="O25" s="15"/>
      <c r="P25" s="16"/>
    </row>
    <row r="26" spans="1:16" s="1" customFormat="1" ht="30.4" customHeight="1">
      <c r="A26" s="7">
        <v>1</v>
      </c>
      <c r="B26" s="7">
        <v>3000</v>
      </c>
      <c r="C26" s="7">
        <v>41</v>
      </c>
      <c r="D26" s="7">
        <v>796100</v>
      </c>
      <c r="E26" s="8">
        <v>483.65735115431301</v>
      </c>
      <c r="F26" s="9">
        <v>0.48532714696971901</v>
      </c>
      <c r="G26" s="31" t="s">
        <v>65</v>
      </c>
      <c r="H26" s="32" t="s">
        <v>135</v>
      </c>
      <c r="I26" s="7">
        <v>67</v>
      </c>
      <c r="J26" s="7">
        <v>1033004</v>
      </c>
      <c r="K26" s="8">
        <v>252.37199439066899</v>
      </c>
      <c r="L26" s="9">
        <v>0.45700869015461998</v>
      </c>
      <c r="M26" s="15"/>
      <c r="N26" s="15"/>
      <c r="O26" s="15"/>
      <c r="P26" s="16"/>
    </row>
    <row r="27" spans="1:16" s="1" customFormat="1" ht="30.4" customHeight="1">
      <c r="A27" s="15"/>
      <c r="B27" s="15"/>
      <c r="C27" s="15"/>
      <c r="D27" s="15"/>
      <c r="E27" s="15"/>
      <c r="F27" s="16"/>
      <c r="G27" s="31" t="s">
        <v>65</v>
      </c>
      <c r="H27" s="32" t="s">
        <v>136</v>
      </c>
      <c r="I27" s="7">
        <v>1</v>
      </c>
      <c r="J27" s="7">
        <v>425</v>
      </c>
      <c r="K27" s="8">
        <v>58.620689655172399</v>
      </c>
      <c r="L27" s="9">
        <v>1.8802317640175E-4</v>
      </c>
      <c r="M27" s="15"/>
      <c r="N27" s="15"/>
      <c r="O27" s="15"/>
      <c r="P27" s="16"/>
    </row>
    <row r="28" spans="1:16" s="1" customFormat="1" ht="30.4" customHeight="1">
      <c r="A28" s="7">
        <v>3</v>
      </c>
      <c r="B28" s="7">
        <v>82000</v>
      </c>
      <c r="C28" s="7">
        <v>53</v>
      </c>
      <c r="D28" s="7">
        <v>1198750</v>
      </c>
      <c r="E28" s="8">
        <v>187.363238512035</v>
      </c>
      <c r="F28" s="9">
        <v>0.73079502252223405</v>
      </c>
      <c r="G28" s="31" t="s">
        <v>65</v>
      </c>
      <c r="H28" s="32" t="s">
        <v>137</v>
      </c>
      <c r="I28" s="7">
        <v>80</v>
      </c>
      <c r="J28" s="7">
        <v>1453926</v>
      </c>
      <c r="K28" s="8">
        <v>166.01234605539</v>
      </c>
      <c r="L28" s="9">
        <v>0.64322772887786095</v>
      </c>
      <c r="M28" s="15"/>
      <c r="N28" s="15"/>
      <c r="O28" s="15"/>
      <c r="P28" s="16"/>
    </row>
    <row r="29" spans="1:16" s="1" customFormat="1" ht="30.4" customHeight="1">
      <c r="A29" s="7">
        <v>1</v>
      </c>
      <c r="B29" s="7">
        <v>2000</v>
      </c>
      <c r="C29" s="7">
        <v>70</v>
      </c>
      <c r="D29" s="7">
        <v>662484</v>
      </c>
      <c r="E29" s="8">
        <v>178.22651590357</v>
      </c>
      <c r="F29" s="9">
        <v>0.4038707067367</v>
      </c>
      <c r="G29" s="31" t="s">
        <v>65</v>
      </c>
      <c r="H29" s="32" t="s">
        <v>138</v>
      </c>
      <c r="I29" s="7">
        <v>129</v>
      </c>
      <c r="J29" s="7">
        <v>908673.799</v>
      </c>
      <c r="K29" s="8">
        <v>135.14912647322899</v>
      </c>
      <c r="L29" s="9">
        <v>0.402004080002413</v>
      </c>
      <c r="M29" s="7">
        <v>1</v>
      </c>
      <c r="N29" s="7">
        <v>13130.135</v>
      </c>
      <c r="O29" s="15" t="s">
        <v>30</v>
      </c>
      <c r="P29" s="9">
        <v>1.23367871700905</v>
      </c>
    </row>
    <row r="30" spans="1:16" s="1" customFormat="1" ht="28.7" customHeight="1">
      <c r="A30" s="11">
        <v>59</v>
      </c>
      <c r="B30" s="11">
        <v>1099555.3999999999</v>
      </c>
      <c r="C30" s="11">
        <v>1205</v>
      </c>
      <c r="D30" s="11">
        <v>22005218.399999999</v>
      </c>
      <c r="E30" s="12">
        <v>259.775478536094</v>
      </c>
      <c r="F30" s="12">
        <v>13.415060751812</v>
      </c>
      <c r="G30" s="33"/>
      <c r="H30" s="17" t="s">
        <v>139</v>
      </c>
      <c r="I30" s="11">
        <v>2154</v>
      </c>
      <c r="J30" s="11">
        <v>29168031.101</v>
      </c>
      <c r="K30" s="12">
        <v>169.38177958611399</v>
      </c>
      <c r="L30" s="12">
        <v>12.9041549576354</v>
      </c>
      <c r="M30" s="11">
        <v>8</v>
      </c>
      <c r="N30" s="11">
        <v>151077.291</v>
      </c>
      <c r="O30" s="12">
        <v>92.9128311095252</v>
      </c>
      <c r="P30" s="12">
        <v>14.194891258169299</v>
      </c>
    </row>
    <row r="31" spans="1:16" s="1" customFormat="1" ht="28.7" customHeight="1">
      <c r="A31" s="15"/>
      <c r="B31" s="15"/>
      <c r="C31" s="7">
        <v>18</v>
      </c>
      <c r="D31" s="7">
        <v>187400</v>
      </c>
      <c r="E31" s="8">
        <v>155.90682196339401</v>
      </c>
      <c r="F31" s="9">
        <v>0.114244827712756</v>
      </c>
      <c r="G31" s="34"/>
      <c r="H31" s="32" t="s">
        <v>140</v>
      </c>
      <c r="I31" s="7">
        <v>44</v>
      </c>
      <c r="J31" s="7">
        <v>368324.1</v>
      </c>
      <c r="K31" s="8">
        <v>128.721099932481</v>
      </c>
      <c r="L31" s="9">
        <v>0.16294933465250799</v>
      </c>
      <c r="M31" s="15"/>
      <c r="N31" s="15"/>
      <c r="O31" s="15"/>
      <c r="P31" s="16"/>
    </row>
    <row r="32" spans="1:16" s="1" customFormat="1" ht="28.7" customHeight="1">
      <c r="A32" s="35">
        <v>1</v>
      </c>
      <c r="B32" s="7">
        <v>13000</v>
      </c>
      <c r="C32" s="7">
        <v>16</v>
      </c>
      <c r="D32" s="7">
        <v>395900</v>
      </c>
      <c r="E32" s="8">
        <v>95.436684907070401</v>
      </c>
      <c r="F32" s="9">
        <v>0.24135286708367301</v>
      </c>
      <c r="G32" s="34"/>
      <c r="H32" s="32" t="s">
        <v>141</v>
      </c>
      <c r="I32" s="7">
        <v>48</v>
      </c>
      <c r="J32" s="7">
        <v>1255461</v>
      </c>
      <c r="K32" s="8">
        <v>117.781805593473</v>
      </c>
      <c r="L32" s="9">
        <v>0.55542532957298296</v>
      </c>
      <c r="M32" s="15"/>
      <c r="N32" s="15"/>
      <c r="O32" s="15"/>
      <c r="P32" s="16"/>
    </row>
    <row r="33" spans="1:16" s="1" customFormat="1" ht="28.7" customHeight="1">
      <c r="A33" s="35">
        <v>151</v>
      </c>
      <c r="B33" s="7">
        <v>2424955</v>
      </c>
      <c r="C33" s="7">
        <v>2816</v>
      </c>
      <c r="D33" s="7">
        <v>42062719</v>
      </c>
      <c r="E33" s="8">
        <v>210.298221337798</v>
      </c>
      <c r="F33" s="9">
        <v>25.642732578895899</v>
      </c>
      <c r="G33" s="34"/>
      <c r="H33" s="32" t="s">
        <v>142</v>
      </c>
      <c r="I33" s="7">
        <v>5072</v>
      </c>
      <c r="J33" s="7">
        <v>55836447.877999999</v>
      </c>
      <c r="K33" s="8">
        <v>164.06450415835801</v>
      </c>
      <c r="L33" s="9">
        <v>24.7024618564996</v>
      </c>
      <c r="M33" s="7">
        <v>17</v>
      </c>
      <c r="N33" s="7">
        <v>304784.27799999999</v>
      </c>
      <c r="O33" s="8">
        <v>136.46615521635499</v>
      </c>
      <c r="P33" s="9">
        <v>28.6368629909418</v>
      </c>
    </row>
    <row r="34" spans="1:16" s="1" customFormat="1" ht="28.7" customHeight="1">
      <c r="A34" s="35">
        <v>2</v>
      </c>
      <c r="B34" s="7">
        <v>8000</v>
      </c>
      <c r="C34" s="7">
        <v>78</v>
      </c>
      <c r="D34" s="7">
        <v>991082</v>
      </c>
      <c r="E34" s="8">
        <v>282.35994638169001</v>
      </c>
      <c r="F34" s="9">
        <v>0.60419419604703295</v>
      </c>
      <c r="G34" s="34"/>
      <c r="H34" s="32" t="s">
        <v>143</v>
      </c>
      <c r="I34" s="7">
        <v>132</v>
      </c>
      <c r="J34" s="7">
        <v>1438294.2</v>
      </c>
      <c r="K34" s="8">
        <v>158.484182976749</v>
      </c>
      <c r="L34" s="9">
        <v>0.63631210372756297</v>
      </c>
      <c r="M34" s="7">
        <v>2</v>
      </c>
      <c r="N34" s="7">
        <v>2955.4830000000002</v>
      </c>
      <c r="O34" s="8">
        <v>46.827447902877203</v>
      </c>
      <c r="P34" s="9">
        <v>0.27769070733713402</v>
      </c>
    </row>
    <row r="35" spans="1:16" s="1" customFormat="1" ht="28.7" customHeight="1">
      <c r="A35" s="35">
        <v>13</v>
      </c>
      <c r="B35" s="7">
        <v>241800</v>
      </c>
      <c r="C35" s="7">
        <v>392</v>
      </c>
      <c r="D35" s="7">
        <v>9387133</v>
      </c>
      <c r="E35" s="8">
        <v>315.60315591960199</v>
      </c>
      <c r="F35" s="9">
        <v>5.7226861915780702</v>
      </c>
      <c r="G35" s="34"/>
      <c r="H35" s="32" t="s">
        <v>144</v>
      </c>
      <c r="I35" s="7">
        <v>688</v>
      </c>
      <c r="J35" s="7">
        <v>12601447.572000001</v>
      </c>
      <c r="K35" s="8">
        <v>176.247164707135</v>
      </c>
      <c r="L35" s="9">
        <v>5.5749745876413197</v>
      </c>
      <c r="M35" s="7">
        <v>4</v>
      </c>
      <c r="N35" s="7">
        <v>30668.57</v>
      </c>
      <c r="O35" s="8">
        <v>23.381075135595999</v>
      </c>
      <c r="P35" s="9">
        <v>2.8815516436123598</v>
      </c>
    </row>
    <row r="36" spans="1:16" s="1" customFormat="1" ht="28.7" customHeight="1">
      <c r="A36" s="35">
        <v>76</v>
      </c>
      <c r="B36" s="7">
        <v>1559872</v>
      </c>
      <c r="C36" s="7">
        <v>1249</v>
      </c>
      <c r="D36" s="7">
        <v>22420170.592</v>
      </c>
      <c r="E36" s="8">
        <v>234.75677965617601</v>
      </c>
      <c r="F36" s="9">
        <v>13.668028423552</v>
      </c>
      <c r="G36" s="34"/>
      <c r="H36" s="32" t="s">
        <v>145</v>
      </c>
      <c r="I36" s="7">
        <v>2064</v>
      </c>
      <c r="J36" s="7">
        <v>28341632.864999998</v>
      </c>
      <c r="K36" s="8">
        <v>169.855860575316</v>
      </c>
      <c r="L36" s="9">
        <v>12.5385502016224</v>
      </c>
      <c r="M36" s="7">
        <v>19</v>
      </c>
      <c r="N36" s="7">
        <v>151329.75899999999</v>
      </c>
      <c r="O36" s="8">
        <v>165.659523106054</v>
      </c>
      <c r="P36" s="9">
        <v>14.218612598302199</v>
      </c>
    </row>
    <row r="37" spans="1:16" s="1" customFormat="1" ht="28.7" customHeight="1">
      <c r="A37" s="35">
        <v>86</v>
      </c>
      <c r="B37" s="7">
        <v>998410</v>
      </c>
      <c r="C37" s="7">
        <v>1783</v>
      </c>
      <c r="D37" s="7">
        <v>20741533</v>
      </c>
      <c r="E37" s="8">
        <v>236.53471688693099</v>
      </c>
      <c r="F37" s="9">
        <v>12.644679103967199</v>
      </c>
      <c r="G37" s="34"/>
      <c r="H37" s="32" t="s">
        <v>146</v>
      </c>
      <c r="I37" s="7">
        <v>3352</v>
      </c>
      <c r="J37" s="7">
        <v>29495333.561999999</v>
      </c>
      <c r="K37" s="8">
        <v>142.48616608714499</v>
      </c>
      <c r="L37" s="9">
        <v>13.0489560126033</v>
      </c>
      <c r="M37" s="7">
        <v>25</v>
      </c>
      <c r="N37" s="7">
        <v>159221.573</v>
      </c>
      <c r="O37" s="8">
        <v>31.359549526432001</v>
      </c>
      <c r="P37" s="9">
        <v>14.960110151099199</v>
      </c>
    </row>
    <row r="38" spans="1:16" s="1" customFormat="1" ht="28.7" customHeight="1">
      <c r="A38" s="35">
        <v>22</v>
      </c>
      <c r="B38" s="7">
        <v>417900</v>
      </c>
      <c r="C38" s="7">
        <v>411</v>
      </c>
      <c r="D38" s="7">
        <v>4984718</v>
      </c>
      <c r="E38" s="8">
        <v>195.62351508054201</v>
      </c>
      <c r="F38" s="9">
        <v>3.0388380421914398</v>
      </c>
      <c r="G38" s="34"/>
      <c r="H38" s="32" t="s">
        <v>147</v>
      </c>
      <c r="I38" s="7">
        <v>1007</v>
      </c>
      <c r="J38" s="7">
        <v>8460485.0999999996</v>
      </c>
      <c r="K38" s="8">
        <v>129.19638267217499</v>
      </c>
      <c r="L38" s="9">
        <v>3.7429818409451299</v>
      </c>
      <c r="M38" s="7">
        <v>1</v>
      </c>
      <c r="N38" s="7">
        <v>1110.203</v>
      </c>
      <c r="O38" s="8">
        <v>79.921374626651897</v>
      </c>
      <c r="P38" s="9">
        <v>0.104312241470449</v>
      </c>
    </row>
    <row r="39" spans="1:16" s="1" customFormat="1" ht="28.7" customHeight="1">
      <c r="A39" s="35">
        <v>72</v>
      </c>
      <c r="B39" s="7">
        <v>719750</v>
      </c>
      <c r="C39" s="7">
        <v>1521</v>
      </c>
      <c r="D39" s="7">
        <v>14139751.290999999</v>
      </c>
      <c r="E39" s="8">
        <v>441.916389661111</v>
      </c>
      <c r="F39" s="9">
        <v>8.6200290829323301</v>
      </c>
      <c r="G39" s="34"/>
      <c r="H39" s="32" t="s">
        <v>148</v>
      </c>
      <c r="I39" s="7">
        <v>2185</v>
      </c>
      <c r="J39" s="7">
        <v>18180529.634</v>
      </c>
      <c r="K39" s="8">
        <v>197.53775638388399</v>
      </c>
      <c r="L39" s="9">
        <v>8.0432021892960694</v>
      </c>
      <c r="M39" s="7">
        <v>16</v>
      </c>
      <c r="N39" s="7">
        <v>130749.74800000001</v>
      </c>
      <c r="O39" s="8">
        <v>369.20358919102</v>
      </c>
      <c r="P39" s="9">
        <v>12.284959854707999</v>
      </c>
    </row>
    <row r="40" spans="1:16" s="1" customFormat="1" ht="28.7" customHeight="1">
      <c r="A40" s="35">
        <v>29</v>
      </c>
      <c r="B40" s="7">
        <v>395000</v>
      </c>
      <c r="C40" s="7">
        <v>642</v>
      </c>
      <c r="D40" s="7">
        <v>8164472</v>
      </c>
      <c r="E40" s="8">
        <v>235.131865236105</v>
      </c>
      <c r="F40" s="9">
        <v>4.97731428498198</v>
      </c>
      <c r="G40" s="34"/>
      <c r="H40" s="32" t="s">
        <v>149</v>
      </c>
      <c r="I40" s="7">
        <v>1318</v>
      </c>
      <c r="J40" s="7">
        <v>13059789.761</v>
      </c>
      <c r="K40" s="8">
        <v>154.18613378027601</v>
      </c>
      <c r="L40" s="9">
        <v>5.7777485976524101</v>
      </c>
      <c r="M40" s="7">
        <v>6</v>
      </c>
      <c r="N40" s="7">
        <v>104417.641</v>
      </c>
      <c r="O40" s="15" t="s">
        <v>52</v>
      </c>
      <c r="P40" s="9">
        <v>9.8108527735618498</v>
      </c>
    </row>
    <row r="41" spans="1:16" s="1" customFormat="1" ht="28.7" customHeight="1">
      <c r="A41" s="35">
        <v>3</v>
      </c>
      <c r="B41" s="7">
        <v>30000</v>
      </c>
      <c r="C41" s="7">
        <v>90</v>
      </c>
      <c r="D41" s="7">
        <v>1063322</v>
      </c>
      <c r="E41" s="8">
        <v>240.39654548742999</v>
      </c>
      <c r="F41" s="9">
        <v>0.64823393112691297</v>
      </c>
      <c r="G41" s="34"/>
      <c r="H41" s="32" t="s">
        <v>150</v>
      </c>
      <c r="I41" s="7">
        <v>184</v>
      </c>
      <c r="J41" s="7">
        <v>1747231.673</v>
      </c>
      <c r="K41" s="8">
        <v>147.20166447893399</v>
      </c>
      <c r="L41" s="9">
        <v>0.77298835074636296</v>
      </c>
      <c r="M41" s="15"/>
      <c r="N41" s="15"/>
      <c r="O41" s="15"/>
      <c r="P41" s="16"/>
    </row>
    <row r="42" spans="1:16" s="1" customFormat="1" ht="28.7" customHeight="1">
      <c r="A42" s="35">
        <v>89</v>
      </c>
      <c r="B42" s="7">
        <v>902840</v>
      </c>
      <c r="C42" s="7">
        <v>1599</v>
      </c>
      <c r="D42" s="7">
        <v>16950271</v>
      </c>
      <c r="E42" s="8">
        <v>265.59786259032398</v>
      </c>
      <c r="F42" s="9">
        <v>10.3334086983966</v>
      </c>
      <c r="G42" s="34"/>
      <c r="H42" s="32" t="s">
        <v>151</v>
      </c>
      <c r="I42" s="7">
        <v>2932</v>
      </c>
      <c r="J42" s="7">
        <v>23534231.476</v>
      </c>
      <c r="K42" s="8">
        <v>164.27140658167599</v>
      </c>
      <c r="L42" s="9">
        <v>10.411719897156599</v>
      </c>
      <c r="M42" s="7">
        <v>13</v>
      </c>
      <c r="N42" s="7">
        <v>27992.945</v>
      </c>
      <c r="O42" s="8">
        <v>67.970185036948607</v>
      </c>
      <c r="P42" s="9">
        <v>2.6301557807977498</v>
      </c>
    </row>
    <row r="43" spans="1:16" s="1" customFormat="1" ht="28.7" customHeight="1">
      <c r="A43" s="35">
        <v>4</v>
      </c>
      <c r="B43" s="7">
        <v>52654</v>
      </c>
      <c r="C43" s="7">
        <v>49</v>
      </c>
      <c r="D43" s="7">
        <v>539994</v>
      </c>
      <c r="E43" s="8">
        <v>260.61486486486501</v>
      </c>
      <c r="F43" s="9">
        <v>0.32919701972210302</v>
      </c>
      <c r="G43" s="34"/>
      <c r="H43" s="32" t="s">
        <v>152</v>
      </c>
      <c r="I43" s="7">
        <v>296</v>
      </c>
      <c r="J43" s="7">
        <v>2548724.4380000001</v>
      </c>
      <c r="K43" s="8">
        <v>93.332446536505401</v>
      </c>
      <c r="L43" s="9">
        <v>1.1275747402483001</v>
      </c>
      <c r="M43" s="15"/>
      <c r="N43" s="15"/>
      <c r="O43" s="15"/>
      <c r="P43" s="16"/>
    </row>
    <row r="44" spans="1:16" s="1" customFormat="1" ht="28.7" customHeight="1">
      <c r="A44" s="11">
        <v>607</v>
      </c>
      <c r="B44" s="11">
        <v>8863736.4000000004</v>
      </c>
      <c r="C44" s="11">
        <v>11869</v>
      </c>
      <c r="D44" s="11">
        <v>164033684.28299999</v>
      </c>
      <c r="E44" s="12">
        <v>245.179503535793</v>
      </c>
      <c r="F44" s="12">
        <v>100</v>
      </c>
      <c r="G44" s="33"/>
      <c r="H44" s="17" t="s">
        <v>18</v>
      </c>
      <c r="I44" s="11">
        <v>21476</v>
      </c>
      <c r="J44" s="11">
        <v>226035964.36000001</v>
      </c>
      <c r="K44" s="12">
        <v>160.86179278376099</v>
      </c>
      <c r="L44" s="12">
        <v>100</v>
      </c>
      <c r="M44" s="11">
        <v>111</v>
      </c>
      <c r="N44" s="11">
        <v>1064307.4909999999</v>
      </c>
      <c r="O44" s="12">
        <v>88.092295102237998</v>
      </c>
      <c r="P44" s="12">
        <v>100</v>
      </c>
    </row>
    <row r="45" spans="1:16" s="1" customFormat="1" ht="28.7" customHeight="1"/>
  </sheetData>
  <mergeCells count="9">
    <mergeCell ref="A1:Q1"/>
    <mergeCell ref="A2:P2"/>
    <mergeCell ref="A3:F3"/>
    <mergeCell ref="A4:B4"/>
    <mergeCell ref="C4:F4"/>
    <mergeCell ref="H3:H5"/>
    <mergeCell ref="I3:L4"/>
    <mergeCell ref="M3:P3"/>
    <mergeCell ref="M4:P4"/>
  </mergeCells>
  <phoneticPr fontId="8"/>
  <pageMargins left="0.7" right="0.7" top="0.75" bottom="0.75" header="0.3" footer="0.3"/>
  <pageSetup paperSize="9" scale="51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14"/>
  <sheetViews>
    <sheetView workbookViewId="0">
      <selection sqref="A1:I1"/>
    </sheetView>
  </sheetViews>
  <sheetFormatPr defaultRowHeight="12.75"/>
  <cols>
    <col min="1" max="1" width="8.5703125" customWidth="1"/>
    <col min="2" max="2" width="16.42578125" customWidth="1"/>
    <col min="3" max="4" width="8.5703125" customWidth="1"/>
    <col min="5" max="5" width="33.5703125" customWidth="1"/>
    <col min="6" max="6" width="8.5703125" customWidth="1"/>
    <col min="7" max="7" width="16.42578125" customWidth="1"/>
    <col min="8" max="8" width="8.5703125" customWidth="1"/>
    <col min="9" max="9" width="8.7109375" customWidth="1"/>
    <col min="10" max="10" width="4.7109375" customWidth="1"/>
  </cols>
  <sheetData>
    <row r="1" spans="1:9" s="1" customFormat="1" ht="31.9" customHeight="1">
      <c r="A1" s="95" t="s">
        <v>163</v>
      </c>
      <c r="B1" s="95"/>
      <c r="C1" s="95"/>
      <c r="D1" s="95"/>
      <c r="E1" s="95"/>
      <c r="F1" s="95"/>
      <c r="G1" s="95"/>
      <c r="H1" s="95"/>
      <c r="I1" s="95"/>
    </row>
    <row r="2" spans="1:9" s="1" customFormat="1" ht="14.85" customHeight="1">
      <c r="A2" s="89" t="s">
        <v>0</v>
      </c>
      <c r="B2" s="89"/>
      <c r="C2" s="89"/>
      <c r="D2" s="89"/>
      <c r="E2" s="89"/>
      <c r="F2" s="89"/>
      <c r="G2" s="89"/>
      <c r="H2" s="89"/>
      <c r="I2" s="89"/>
    </row>
    <row r="3" spans="1:9" s="1" customFormat="1" ht="26.65" customHeight="1">
      <c r="A3" s="90" t="s">
        <v>1</v>
      </c>
      <c r="B3" s="90"/>
      <c r="C3" s="90"/>
      <c r="D3" s="90"/>
      <c r="E3" s="90" t="s">
        <v>154</v>
      </c>
      <c r="F3" s="90" t="s">
        <v>2</v>
      </c>
      <c r="G3" s="90"/>
      <c r="H3" s="90"/>
      <c r="I3" s="90"/>
    </row>
    <row r="4" spans="1:9" s="1" customFormat="1" ht="26.65" customHeight="1">
      <c r="A4" s="3" t="s">
        <v>3</v>
      </c>
      <c r="B4" s="3" t="s">
        <v>4</v>
      </c>
      <c r="C4" s="3" t="s">
        <v>5</v>
      </c>
      <c r="D4" s="3" t="s">
        <v>15</v>
      </c>
      <c r="E4" s="90"/>
      <c r="F4" s="3" t="s">
        <v>3</v>
      </c>
      <c r="G4" s="3" t="s">
        <v>4</v>
      </c>
      <c r="H4" s="3" t="s">
        <v>5</v>
      </c>
      <c r="I4" s="3" t="s">
        <v>15</v>
      </c>
    </row>
    <row r="5" spans="1:9" s="1" customFormat="1" ht="30.4" customHeight="1">
      <c r="A5" s="15"/>
      <c r="B5" s="15"/>
      <c r="C5" s="15"/>
      <c r="D5" s="16"/>
      <c r="E5" s="14" t="s">
        <v>155</v>
      </c>
      <c r="F5" s="7">
        <v>64</v>
      </c>
      <c r="G5" s="7">
        <v>682655.73800000001</v>
      </c>
      <c r="H5" s="8">
        <v>121.60369285071</v>
      </c>
      <c r="I5" s="9">
        <v>64.140837471564893</v>
      </c>
    </row>
    <row r="6" spans="1:9" s="1" customFormat="1" ht="30.4" customHeight="1">
      <c r="A6" s="15"/>
      <c r="B6" s="15"/>
      <c r="C6" s="15"/>
      <c r="D6" s="16"/>
      <c r="E6" s="14" t="s">
        <v>156</v>
      </c>
      <c r="F6" s="7">
        <v>3</v>
      </c>
      <c r="G6" s="7">
        <v>11321.379000000001</v>
      </c>
      <c r="H6" s="8">
        <v>5.0283086610172401</v>
      </c>
      <c r="I6" s="9">
        <v>1.0637319661597699</v>
      </c>
    </row>
    <row r="7" spans="1:9" s="1" customFormat="1" ht="30.4" customHeight="1">
      <c r="A7" s="15"/>
      <c r="B7" s="15"/>
      <c r="C7" s="15"/>
      <c r="D7" s="16"/>
      <c r="E7" s="14" t="s">
        <v>157</v>
      </c>
      <c r="F7" s="7">
        <v>1</v>
      </c>
      <c r="G7" s="7">
        <v>2540.8229999999999</v>
      </c>
      <c r="H7" s="8">
        <v>2.1218986324550602</v>
      </c>
      <c r="I7" s="9">
        <v>0.238730162240303</v>
      </c>
    </row>
    <row r="8" spans="1:9" s="1" customFormat="1" ht="30.4" customHeight="1">
      <c r="A8" s="15"/>
      <c r="B8" s="15"/>
      <c r="C8" s="15"/>
      <c r="D8" s="16"/>
      <c r="E8" s="14" t="s">
        <v>158</v>
      </c>
      <c r="F8" s="7">
        <v>2</v>
      </c>
      <c r="G8" s="7">
        <v>1044.2329999999999</v>
      </c>
      <c r="H8" s="8">
        <v>2.3393838689547302</v>
      </c>
      <c r="I8" s="9">
        <v>9.8113844808032105E-2</v>
      </c>
    </row>
    <row r="9" spans="1:9" s="1" customFormat="1" ht="30.4" customHeight="1">
      <c r="A9" s="15"/>
      <c r="B9" s="15"/>
      <c r="C9" s="15"/>
      <c r="D9" s="16"/>
      <c r="E9" s="14" t="s">
        <v>159</v>
      </c>
      <c r="F9" s="7">
        <v>6</v>
      </c>
      <c r="G9" s="7">
        <v>33899.639000000003</v>
      </c>
      <c r="H9" s="15" t="s">
        <v>52</v>
      </c>
      <c r="I9" s="9">
        <v>3.1851358077117999</v>
      </c>
    </row>
    <row r="10" spans="1:9" s="1" customFormat="1" ht="30.4" customHeight="1">
      <c r="A10" s="7">
        <v>2</v>
      </c>
      <c r="B10" s="7">
        <v>7942.4989999999998</v>
      </c>
      <c r="C10" s="15" t="s">
        <v>30</v>
      </c>
      <c r="D10" s="9">
        <v>95.0793255562007</v>
      </c>
      <c r="E10" s="14" t="s">
        <v>160</v>
      </c>
      <c r="F10" s="7">
        <v>27</v>
      </c>
      <c r="G10" s="7">
        <v>300835.58</v>
      </c>
      <c r="H10" s="8">
        <v>242.42329056432899</v>
      </c>
      <c r="I10" s="9">
        <v>28.265851978298301</v>
      </c>
    </row>
    <row r="11" spans="1:9" s="1" customFormat="1" ht="30.4" customHeight="1">
      <c r="A11" s="7">
        <v>1</v>
      </c>
      <c r="B11" s="7">
        <v>411.05099999999999</v>
      </c>
      <c r="C11" s="15" t="s">
        <v>30</v>
      </c>
      <c r="D11" s="9">
        <v>4.9206744437993404</v>
      </c>
      <c r="E11" s="14" t="s">
        <v>161</v>
      </c>
      <c r="F11" s="7">
        <v>4</v>
      </c>
      <c r="G11" s="7">
        <v>15886.800999999999</v>
      </c>
      <c r="H11" s="8">
        <v>198.38615517770401</v>
      </c>
      <c r="I11" s="9">
        <v>1.49268901462613</v>
      </c>
    </row>
    <row r="12" spans="1:9" s="1" customFormat="1" ht="30.4" customHeight="1">
      <c r="A12" s="36"/>
      <c r="B12" s="36"/>
      <c r="C12" s="36"/>
      <c r="D12" s="37"/>
      <c r="E12" s="38" t="s">
        <v>162</v>
      </c>
      <c r="F12" s="39">
        <v>4</v>
      </c>
      <c r="G12" s="39">
        <v>16123.298000000001</v>
      </c>
      <c r="H12" s="40">
        <v>13.296967134385801</v>
      </c>
      <c r="I12" s="41">
        <v>1.5149097545908401</v>
      </c>
    </row>
    <row r="13" spans="1:9" s="1" customFormat="1" ht="26.65" customHeight="1">
      <c r="A13" s="11">
        <v>3</v>
      </c>
      <c r="B13" s="11">
        <v>8353.5499999999993</v>
      </c>
      <c r="C13" s="12">
        <v>5.3543004694296403</v>
      </c>
      <c r="D13" s="12">
        <v>100</v>
      </c>
      <c r="E13" s="3" t="s">
        <v>18</v>
      </c>
      <c r="F13" s="11">
        <v>111</v>
      </c>
      <c r="G13" s="11">
        <v>1064307.4909999999</v>
      </c>
      <c r="H13" s="12">
        <v>88.092295102237998</v>
      </c>
      <c r="I13" s="12">
        <v>100</v>
      </c>
    </row>
    <row r="14" spans="1:9" s="1" customFormat="1" ht="28.7" customHeight="1"/>
  </sheetData>
  <mergeCells count="5">
    <mergeCell ref="A1:I1"/>
    <mergeCell ref="A2:I2"/>
    <mergeCell ref="A3:D3"/>
    <mergeCell ref="E3:E4"/>
    <mergeCell ref="F3:I3"/>
  </mergeCells>
  <phoneticPr fontId="8"/>
  <pageMargins left="0.7" right="0.7" top="0.75" bottom="0.75" header="0.3" footer="0.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51"/>
  <sheetViews>
    <sheetView workbookViewId="0">
      <selection sqref="A1:O1"/>
    </sheetView>
  </sheetViews>
  <sheetFormatPr defaultRowHeight="15"/>
  <cols>
    <col min="1" max="1" width="8.7109375" customWidth="1"/>
    <col min="2" max="2" width="11" style="67" customWidth="1"/>
    <col min="3" max="3" width="11" style="68" customWidth="1"/>
    <col min="4" max="4" width="18.42578125" style="69" customWidth="1"/>
    <col min="5" max="5" width="11" style="68" customWidth="1"/>
    <col min="6" max="6" width="10.28515625" customWidth="1"/>
    <col min="7" max="7" width="8.7109375" style="70" customWidth="1"/>
    <col min="8" max="8" width="11" style="67" customWidth="1"/>
    <col min="9" max="9" width="11" style="68" customWidth="1"/>
    <col min="10" max="10" width="18.42578125" style="69" customWidth="1"/>
    <col min="11" max="11" width="11" style="68" customWidth="1"/>
    <col min="12" max="12" width="11" style="67" customWidth="1"/>
    <col min="13" max="13" width="11" style="68" customWidth="1"/>
    <col min="14" max="14" width="18.42578125" style="69" customWidth="1"/>
    <col min="15" max="15" width="11" style="68" customWidth="1"/>
    <col min="17" max="17" width="11.28515625" bestFit="1" customWidth="1"/>
  </cols>
  <sheetData>
    <row r="1" spans="1:17" ht="30" customHeight="1">
      <c r="A1" s="94" t="s">
        <v>164</v>
      </c>
      <c r="B1" s="94" t="s">
        <v>165</v>
      </c>
      <c r="C1" s="94" t="s">
        <v>165</v>
      </c>
      <c r="D1" s="94" t="s">
        <v>165</v>
      </c>
      <c r="E1" s="94" t="s">
        <v>165</v>
      </c>
      <c r="F1" s="94" t="s">
        <v>165</v>
      </c>
      <c r="G1" s="94" t="s">
        <v>165</v>
      </c>
      <c r="H1" s="94" t="s">
        <v>165</v>
      </c>
      <c r="I1" s="94" t="s">
        <v>165</v>
      </c>
      <c r="J1" s="94" t="s">
        <v>165</v>
      </c>
      <c r="K1" s="94" t="s">
        <v>165</v>
      </c>
      <c r="L1" s="94" t="s">
        <v>165</v>
      </c>
      <c r="M1" s="94" t="s">
        <v>165</v>
      </c>
      <c r="N1" s="94" t="s">
        <v>165</v>
      </c>
      <c r="O1" s="94" t="s">
        <v>165</v>
      </c>
    </row>
    <row r="2" spans="1:17" ht="30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3" t="s">
        <v>0</v>
      </c>
    </row>
    <row r="3" spans="1:17" ht="30" customHeight="1">
      <c r="A3" s="91"/>
      <c r="B3" s="92">
        <v>43191</v>
      </c>
      <c r="C3" s="92" t="s">
        <v>8</v>
      </c>
      <c r="D3" s="92" t="s">
        <v>8</v>
      </c>
      <c r="E3" s="92" t="s">
        <v>8</v>
      </c>
      <c r="F3" s="93" t="s">
        <v>166</v>
      </c>
      <c r="G3" s="91"/>
      <c r="H3" s="92">
        <v>43556</v>
      </c>
      <c r="I3" s="92" t="s">
        <v>8</v>
      </c>
      <c r="J3" s="92" t="s">
        <v>8</v>
      </c>
      <c r="K3" s="92" t="s">
        <v>8</v>
      </c>
      <c r="L3" s="92">
        <v>43922</v>
      </c>
      <c r="M3" s="92" t="s">
        <v>8</v>
      </c>
      <c r="N3" s="92" t="s">
        <v>8</v>
      </c>
      <c r="O3" s="92" t="s">
        <v>8</v>
      </c>
    </row>
    <row r="4" spans="1:17" ht="30" customHeight="1">
      <c r="A4" s="91"/>
      <c r="B4" s="44" t="s">
        <v>167</v>
      </c>
      <c r="C4" s="45" t="s">
        <v>168</v>
      </c>
      <c r="D4" s="44" t="s">
        <v>4</v>
      </c>
      <c r="E4" s="45" t="s">
        <v>5</v>
      </c>
      <c r="F4" s="93"/>
      <c r="G4" s="91"/>
      <c r="H4" s="44" t="s">
        <v>3</v>
      </c>
      <c r="I4" s="45" t="s">
        <v>168</v>
      </c>
      <c r="J4" s="44" t="s">
        <v>169</v>
      </c>
      <c r="K4" s="45" t="s">
        <v>168</v>
      </c>
      <c r="L4" s="44" t="s">
        <v>3</v>
      </c>
      <c r="M4" s="45" t="s">
        <v>168</v>
      </c>
      <c r="N4" s="44" t="s">
        <v>169</v>
      </c>
      <c r="O4" s="45" t="s">
        <v>168</v>
      </c>
    </row>
    <row r="5" spans="1:17" ht="30" customHeight="1">
      <c r="A5" s="46" t="s">
        <v>170</v>
      </c>
      <c r="B5" s="47">
        <v>401</v>
      </c>
      <c r="C5" s="48">
        <v>103.08483290488432</v>
      </c>
      <c r="D5" s="49">
        <v>3925940680</v>
      </c>
      <c r="E5" s="48">
        <v>108.59636694017323</v>
      </c>
      <c r="F5" s="93"/>
      <c r="G5" s="46" t="s">
        <v>170</v>
      </c>
      <c r="H5" s="47">
        <v>418</v>
      </c>
      <c r="I5" s="48">
        <v>104.23940149625935</v>
      </c>
      <c r="J5" s="49">
        <v>3866803000</v>
      </c>
      <c r="K5" s="50">
        <v>98.493668528888719</v>
      </c>
      <c r="L5" s="47">
        <v>869</v>
      </c>
      <c r="M5" s="48">
        <v>207.89473684210526</v>
      </c>
      <c r="N5" s="49">
        <v>10989581691</v>
      </c>
      <c r="O5" s="48">
        <v>284.20329897851013</v>
      </c>
    </row>
    <row r="6" spans="1:17" ht="30" customHeight="1">
      <c r="A6" s="46" t="s">
        <v>171</v>
      </c>
      <c r="B6" s="47">
        <v>446</v>
      </c>
      <c r="C6" s="48">
        <v>88.844621513944219</v>
      </c>
      <c r="D6" s="49">
        <v>3866988500</v>
      </c>
      <c r="E6" s="48">
        <v>83.751191730806795</v>
      </c>
      <c r="F6" s="93"/>
      <c r="G6" s="46" t="s">
        <v>171</v>
      </c>
      <c r="H6" s="47">
        <v>391</v>
      </c>
      <c r="I6" s="48">
        <v>87.668161434977577</v>
      </c>
      <c r="J6" s="49">
        <v>3467620323</v>
      </c>
      <c r="K6" s="50">
        <v>89.672372260739849</v>
      </c>
      <c r="L6" s="47">
        <v>2042</v>
      </c>
      <c r="M6" s="48">
        <v>522.25063938618928</v>
      </c>
      <c r="N6" s="49">
        <v>30141765000</v>
      </c>
      <c r="O6" s="48">
        <v>869.23486980613131</v>
      </c>
    </row>
    <row r="7" spans="1:17" ht="30" customHeight="1">
      <c r="A7" s="46" t="s">
        <v>172</v>
      </c>
      <c r="B7" s="47">
        <v>480</v>
      </c>
      <c r="C7" s="48">
        <v>77.544426494345714</v>
      </c>
      <c r="D7" s="49">
        <v>5172240000</v>
      </c>
      <c r="E7" s="48">
        <v>84.795184539007423</v>
      </c>
      <c r="F7" s="93"/>
      <c r="G7" s="46" t="s">
        <v>172</v>
      </c>
      <c r="H7" s="47">
        <v>514</v>
      </c>
      <c r="I7" s="48">
        <v>107.08333333333333</v>
      </c>
      <c r="J7" s="49">
        <v>6428374700</v>
      </c>
      <c r="K7" s="50">
        <v>124.2860868791858</v>
      </c>
      <c r="L7" s="47">
        <v>2018</v>
      </c>
      <c r="M7" s="48">
        <v>392.60700389105057</v>
      </c>
      <c r="N7" s="49">
        <v>30101455000</v>
      </c>
      <c r="O7" s="48">
        <v>468.25918532720249</v>
      </c>
      <c r="Q7" s="51"/>
    </row>
    <row r="8" spans="1:17" ht="30" customHeight="1">
      <c r="A8" s="46" t="s">
        <v>173</v>
      </c>
      <c r="B8" s="47">
        <v>567</v>
      </c>
      <c r="C8" s="48">
        <v>94.657762938230377</v>
      </c>
      <c r="D8" s="49">
        <v>6076030000</v>
      </c>
      <c r="E8" s="48">
        <v>99.33334510417852</v>
      </c>
      <c r="F8" s="93"/>
      <c r="G8" s="46" t="s">
        <v>173</v>
      </c>
      <c r="H8" s="47">
        <v>648</v>
      </c>
      <c r="I8" s="48">
        <v>114.28571428571428</v>
      </c>
      <c r="J8" s="49">
        <v>8190758500</v>
      </c>
      <c r="K8" s="50">
        <v>134.80444467851541</v>
      </c>
      <c r="L8" s="47">
        <v>1588</v>
      </c>
      <c r="M8" s="48">
        <v>245.06172839506172</v>
      </c>
      <c r="N8" s="49">
        <v>22926214000</v>
      </c>
      <c r="O8" s="48">
        <v>279.90343018903559</v>
      </c>
      <c r="Q8" s="51"/>
    </row>
    <row r="9" spans="1:17" ht="30" customHeight="1">
      <c r="A9" s="46" t="s">
        <v>174</v>
      </c>
      <c r="B9" s="47">
        <v>643</v>
      </c>
      <c r="C9" s="48">
        <v>101.25984251968505</v>
      </c>
      <c r="D9" s="49">
        <v>6290049500</v>
      </c>
      <c r="E9" s="48">
        <v>87.942819721015127</v>
      </c>
      <c r="F9" s="93"/>
      <c r="G9" s="46" t="s">
        <v>174</v>
      </c>
      <c r="H9" s="47">
        <v>605</v>
      </c>
      <c r="I9" s="48">
        <v>94.090202177293932</v>
      </c>
      <c r="J9" s="49">
        <v>7218848750</v>
      </c>
      <c r="K9" s="50">
        <v>114.76616757944433</v>
      </c>
      <c r="L9" s="47">
        <v>1148</v>
      </c>
      <c r="M9" s="48">
        <v>189.75206611570249</v>
      </c>
      <c r="N9" s="49">
        <v>16175015200</v>
      </c>
      <c r="O9" s="48">
        <v>224.06640948115171</v>
      </c>
      <c r="Q9" s="51"/>
    </row>
    <row r="10" spans="1:17" ht="30" customHeight="1">
      <c r="A10" s="46" t="s">
        <v>175</v>
      </c>
      <c r="B10" s="47">
        <v>700</v>
      </c>
      <c r="C10" s="48">
        <v>80.459770114942529</v>
      </c>
      <c r="D10" s="49">
        <v>8383863000</v>
      </c>
      <c r="E10" s="48">
        <v>87.180457449075192</v>
      </c>
      <c r="F10" s="93"/>
      <c r="G10" s="46" t="s">
        <v>175</v>
      </c>
      <c r="H10" s="47">
        <v>809</v>
      </c>
      <c r="I10" s="48">
        <v>115.57142857142857</v>
      </c>
      <c r="J10" s="49">
        <v>9456191000</v>
      </c>
      <c r="K10" s="50">
        <v>112.79038075884588</v>
      </c>
      <c r="L10" s="47">
        <v>999</v>
      </c>
      <c r="M10" s="48">
        <v>123.4857849196539</v>
      </c>
      <c r="N10" s="49">
        <v>12976381592</v>
      </c>
      <c r="O10" s="48">
        <v>137.22630594073237</v>
      </c>
      <c r="Q10" s="51"/>
    </row>
    <row r="11" spans="1:17" ht="30" customHeight="1">
      <c r="A11" s="46" t="s">
        <v>176</v>
      </c>
      <c r="B11" s="47">
        <v>578</v>
      </c>
      <c r="C11" s="48">
        <v>108.8512241054614</v>
      </c>
      <c r="D11" s="49">
        <v>5465346000</v>
      </c>
      <c r="E11" s="48">
        <v>101.90308226401226</v>
      </c>
      <c r="F11" s="93"/>
      <c r="G11" s="46" t="s">
        <v>176</v>
      </c>
      <c r="H11" s="47">
        <v>518</v>
      </c>
      <c r="I11" s="48">
        <v>89.61937716262976</v>
      </c>
      <c r="J11" s="49">
        <v>5735115000</v>
      </c>
      <c r="K11" s="50">
        <v>104.93599124373827</v>
      </c>
      <c r="L11" s="47">
        <v>750</v>
      </c>
      <c r="M11" s="48">
        <v>144.78764478764478</v>
      </c>
      <c r="N11" s="49">
        <v>9463188000</v>
      </c>
      <c r="O11" s="48">
        <v>165.00432859672387</v>
      </c>
      <c r="Q11" s="51"/>
    </row>
    <row r="12" spans="1:17" ht="30" customHeight="1">
      <c r="A12" s="46" t="s">
        <v>177</v>
      </c>
      <c r="B12" s="47">
        <v>563</v>
      </c>
      <c r="C12" s="48">
        <v>99.646017699115035</v>
      </c>
      <c r="D12" s="49">
        <v>5961241080</v>
      </c>
      <c r="E12" s="48">
        <v>103.10117736609985</v>
      </c>
      <c r="F12" s="93"/>
      <c r="G12" s="46" t="s">
        <v>177</v>
      </c>
      <c r="H12" s="47">
        <v>576</v>
      </c>
      <c r="I12" s="48">
        <v>102.30905861456483</v>
      </c>
      <c r="J12" s="49">
        <v>6340909000</v>
      </c>
      <c r="K12" s="50">
        <v>106.36894087833133</v>
      </c>
      <c r="L12" s="47">
        <v>679</v>
      </c>
      <c r="M12" s="48">
        <v>117.88194444444444</v>
      </c>
      <c r="N12" s="49">
        <v>8341787000</v>
      </c>
      <c r="O12" s="48">
        <v>131.55506568537729</v>
      </c>
      <c r="Q12" s="51"/>
    </row>
    <row r="13" spans="1:17" ht="30" customHeight="1">
      <c r="A13" s="46" t="s">
        <v>178</v>
      </c>
      <c r="B13" s="47">
        <v>584</v>
      </c>
      <c r="C13" s="48">
        <v>93.290734824281145</v>
      </c>
      <c r="D13" s="49">
        <v>5990160000</v>
      </c>
      <c r="E13" s="48">
        <v>87.384864471621</v>
      </c>
      <c r="F13" s="93"/>
      <c r="G13" s="46" t="s">
        <v>178</v>
      </c>
      <c r="H13" s="47">
        <v>663</v>
      </c>
      <c r="I13" s="48">
        <v>113.52739726027397</v>
      </c>
      <c r="J13" s="49">
        <v>6987799750</v>
      </c>
      <c r="K13" s="50">
        <v>116.65464278082722</v>
      </c>
      <c r="L13" s="47">
        <v>757</v>
      </c>
      <c r="M13" s="48">
        <v>114.17797888386123</v>
      </c>
      <c r="N13" s="49">
        <v>9529642000</v>
      </c>
      <c r="O13" s="48">
        <v>136.37543062106207</v>
      </c>
      <c r="Q13" s="51"/>
    </row>
    <row r="14" spans="1:17" ht="30" customHeight="1">
      <c r="A14" s="46" t="s">
        <v>179</v>
      </c>
      <c r="B14" s="47">
        <v>402</v>
      </c>
      <c r="C14" s="48">
        <v>98.77149877149877</v>
      </c>
      <c r="D14" s="49">
        <v>4330172000</v>
      </c>
      <c r="E14" s="48">
        <v>104.29818012290689</v>
      </c>
      <c r="F14" s="93"/>
      <c r="G14" s="46" t="s">
        <v>179</v>
      </c>
      <c r="H14" s="47">
        <v>463</v>
      </c>
      <c r="I14" s="48">
        <v>115.17412935323384</v>
      </c>
      <c r="J14" s="49">
        <v>4594308150</v>
      </c>
      <c r="K14" s="50">
        <v>106.09989972684689</v>
      </c>
      <c r="L14" s="47">
        <v>412</v>
      </c>
      <c r="M14" s="48">
        <v>88.984881209503243</v>
      </c>
      <c r="N14" s="49">
        <v>4524918400</v>
      </c>
      <c r="O14" s="48">
        <v>98.489658339526059</v>
      </c>
    </row>
    <row r="15" spans="1:17" ht="30" customHeight="1">
      <c r="A15" s="46" t="s">
        <v>180</v>
      </c>
      <c r="B15" s="47">
        <v>410</v>
      </c>
      <c r="C15" s="48">
        <v>89.519650655021834</v>
      </c>
      <c r="D15" s="49">
        <v>4686615200</v>
      </c>
      <c r="E15" s="48">
        <v>96.043194638497624</v>
      </c>
      <c r="F15" s="93"/>
      <c r="G15" s="46" t="s">
        <v>180</v>
      </c>
      <c r="H15" s="47">
        <v>432</v>
      </c>
      <c r="I15" s="48">
        <v>105.36585365853659</v>
      </c>
      <c r="J15" s="49">
        <v>4616778000</v>
      </c>
      <c r="K15" s="50">
        <v>98.509858458189612</v>
      </c>
      <c r="L15" s="47">
        <v>607</v>
      </c>
      <c r="M15" s="48">
        <v>140.50925925925927</v>
      </c>
      <c r="N15" s="49">
        <v>8863736400</v>
      </c>
      <c r="O15" s="48">
        <v>191.98966032154891</v>
      </c>
    </row>
    <row r="16" spans="1:17" ht="30" customHeight="1">
      <c r="A16" s="46" t="s">
        <v>181</v>
      </c>
      <c r="B16" s="47">
        <v>494</v>
      </c>
      <c r="C16" s="48">
        <v>70.070921985815602</v>
      </c>
      <c r="D16" s="49">
        <v>5092649200</v>
      </c>
      <c r="E16" s="48">
        <v>64.054508317911868</v>
      </c>
      <c r="F16" s="93"/>
      <c r="G16" s="46" t="s">
        <v>181</v>
      </c>
      <c r="H16" s="47">
        <v>940</v>
      </c>
      <c r="I16" s="48">
        <v>190.2834008097166</v>
      </c>
      <c r="J16" s="49">
        <v>10304453000</v>
      </c>
      <c r="K16" s="50">
        <v>202.33973704687926</v>
      </c>
      <c r="L16" s="47">
        <v>0</v>
      </c>
      <c r="M16" s="48">
        <v>0</v>
      </c>
      <c r="N16" s="49">
        <v>0</v>
      </c>
      <c r="O16" s="48">
        <v>0</v>
      </c>
    </row>
    <row r="17" spans="1:17" ht="30" customHeight="1">
      <c r="A17" s="46" t="s">
        <v>182</v>
      </c>
      <c r="B17" s="47">
        <v>6268</v>
      </c>
      <c r="C17" s="48">
        <v>90.761656530553154</v>
      </c>
      <c r="D17" s="49">
        <v>65241295160</v>
      </c>
      <c r="E17" s="48">
        <v>90.361849763296291</v>
      </c>
      <c r="F17" s="93"/>
      <c r="G17" s="46" t="s">
        <v>182</v>
      </c>
      <c r="H17" s="47">
        <v>6977</v>
      </c>
      <c r="I17" s="48">
        <v>111.31142310146778</v>
      </c>
      <c r="J17" s="49">
        <v>77207959173</v>
      </c>
      <c r="K17" s="50">
        <v>118.34216194459741</v>
      </c>
      <c r="L17" s="47">
        <v>11869</v>
      </c>
      <c r="M17" s="48">
        <v>170.11609574315608</v>
      </c>
      <c r="N17" s="49">
        <v>164033684283</v>
      </c>
      <c r="O17" s="48">
        <v>212.45696174334756</v>
      </c>
    </row>
    <row r="18" spans="1:17" ht="30" customHeight="1">
      <c r="A18" s="52"/>
      <c r="B18" s="53"/>
      <c r="C18" s="54"/>
      <c r="D18" s="53"/>
      <c r="E18" s="54"/>
      <c r="F18" s="52"/>
      <c r="G18" s="55"/>
      <c r="H18" s="53"/>
      <c r="I18" s="54"/>
      <c r="J18" s="53"/>
      <c r="K18" s="54"/>
      <c r="L18" s="56" t="s">
        <v>183</v>
      </c>
      <c r="M18" s="57">
        <v>196.60427364585058</v>
      </c>
      <c r="N18" s="53"/>
      <c r="O18" s="57">
        <v>245.17950353579297</v>
      </c>
    </row>
    <row r="19" spans="1:17" ht="30" customHeight="1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9" t="s">
        <v>0</v>
      </c>
    </row>
    <row r="20" spans="1:17" ht="30" customHeight="1">
      <c r="A20" s="91"/>
      <c r="B20" s="92">
        <v>43191</v>
      </c>
      <c r="C20" s="92" t="s">
        <v>8</v>
      </c>
      <c r="D20" s="92" t="s">
        <v>8</v>
      </c>
      <c r="E20" s="92" t="s">
        <v>8</v>
      </c>
      <c r="F20" s="93" t="s">
        <v>184</v>
      </c>
      <c r="G20" s="91"/>
      <c r="H20" s="92">
        <v>43556</v>
      </c>
      <c r="I20" s="92" t="s">
        <v>8</v>
      </c>
      <c r="J20" s="92" t="s">
        <v>8</v>
      </c>
      <c r="K20" s="92" t="s">
        <v>8</v>
      </c>
      <c r="L20" s="92">
        <v>43922</v>
      </c>
      <c r="M20" s="92" t="s">
        <v>8</v>
      </c>
      <c r="N20" s="92" t="s">
        <v>8</v>
      </c>
      <c r="O20" s="92" t="s">
        <v>8</v>
      </c>
    </row>
    <row r="21" spans="1:17" ht="30" customHeight="1">
      <c r="A21" s="91"/>
      <c r="B21" s="44" t="s">
        <v>167</v>
      </c>
      <c r="C21" s="45" t="s">
        <v>168</v>
      </c>
      <c r="D21" s="44" t="s">
        <v>4</v>
      </c>
      <c r="E21" s="45" t="s">
        <v>5</v>
      </c>
      <c r="F21" s="93"/>
      <c r="G21" s="91"/>
      <c r="H21" s="44" t="s">
        <v>3</v>
      </c>
      <c r="I21" s="45" t="s">
        <v>168</v>
      </c>
      <c r="J21" s="44" t="s">
        <v>169</v>
      </c>
      <c r="K21" s="45" t="s">
        <v>168</v>
      </c>
      <c r="L21" s="44" t="s">
        <v>3</v>
      </c>
      <c r="M21" s="45" t="s">
        <v>168</v>
      </c>
      <c r="N21" s="44" t="s">
        <v>169</v>
      </c>
      <c r="O21" s="45" t="s">
        <v>168</v>
      </c>
    </row>
    <row r="22" spans="1:17" ht="30" customHeight="1">
      <c r="A22" s="46" t="s">
        <v>170</v>
      </c>
      <c r="B22" s="47">
        <v>19672</v>
      </c>
      <c r="C22" s="48">
        <v>96.25207945982973</v>
      </c>
      <c r="D22" s="49">
        <v>145508294552</v>
      </c>
      <c r="E22" s="50">
        <v>95.889576208677425</v>
      </c>
      <c r="F22" s="93"/>
      <c r="G22" s="46" t="s">
        <v>170</v>
      </c>
      <c r="H22" s="47">
        <v>17965</v>
      </c>
      <c r="I22" s="48">
        <v>91.322692151281004</v>
      </c>
      <c r="J22" s="49">
        <v>136975581772</v>
      </c>
      <c r="K22" s="50">
        <v>94.135926885631477</v>
      </c>
      <c r="L22" s="47">
        <v>17661</v>
      </c>
      <c r="M22" s="48">
        <v>98.307820762593934</v>
      </c>
      <c r="N22" s="49">
        <v>144446766840</v>
      </c>
      <c r="O22" s="48">
        <v>105.45439192252238</v>
      </c>
    </row>
    <row r="23" spans="1:17" ht="30" customHeight="1">
      <c r="A23" s="46" t="s">
        <v>171</v>
      </c>
      <c r="B23" s="47">
        <v>19542</v>
      </c>
      <c r="C23" s="48">
        <v>96.02004716981132</v>
      </c>
      <c r="D23" s="49">
        <v>143918695219</v>
      </c>
      <c r="E23" s="50">
        <v>95.682929143304975</v>
      </c>
      <c r="F23" s="93"/>
      <c r="G23" s="46" t="s">
        <v>171</v>
      </c>
      <c r="H23" s="47">
        <v>17840</v>
      </c>
      <c r="I23" s="48">
        <v>91.290553679254941</v>
      </c>
      <c r="J23" s="49">
        <v>135594806313</v>
      </c>
      <c r="K23" s="50">
        <v>94.216255995558058</v>
      </c>
      <c r="L23" s="47">
        <v>18184</v>
      </c>
      <c r="M23" s="48">
        <v>101.92825112107624</v>
      </c>
      <c r="N23" s="49">
        <v>156345315110</v>
      </c>
      <c r="O23" s="48">
        <v>115.30332124159726</v>
      </c>
    </row>
    <row r="24" spans="1:17" ht="30" customHeight="1">
      <c r="A24" s="46" t="s">
        <v>172</v>
      </c>
      <c r="B24" s="47">
        <v>19413</v>
      </c>
      <c r="C24" s="48">
        <v>95.819348469891409</v>
      </c>
      <c r="D24" s="49">
        <v>143062390132</v>
      </c>
      <c r="E24" s="50">
        <v>95.419475229800085</v>
      </c>
      <c r="F24" s="93"/>
      <c r="G24" s="46" t="s">
        <v>172</v>
      </c>
      <c r="H24" s="47">
        <v>17776</v>
      </c>
      <c r="I24" s="48">
        <v>91.567506310204507</v>
      </c>
      <c r="J24" s="49">
        <v>135501810069</v>
      </c>
      <c r="K24" s="50">
        <v>94.715186810437018</v>
      </c>
      <c r="L24" s="47">
        <v>19232</v>
      </c>
      <c r="M24" s="48">
        <v>108.1908190819082</v>
      </c>
      <c r="N24" s="49">
        <v>180324759689</v>
      </c>
      <c r="O24" s="48">
        <v>133.07922572929124</v>
      </c>
      <c r="Q24" s="51"/>
    </row>
    <row r="25" spans="1:17" ht="30" customHeight="1">
      <c r="A25" s="46" t="s">
        <v>173</v>
      </c>
      <c r="B25" s="47">
        <v>19308</v>
      </c>
      <c r="C25" s="48">
        <v>95.385831439581068</v>
      </c>
      <c r="D25" s="49">
        <v>142515657887</v>
      </c>
      <c r="E25" s="50">
        <v>95.17853596209504</v>
      </c>
      <c r="F25" s="93"/>
      <c r="G25" s="46" t="s">
        <v>173</v>
      </c>
      <c r="H25" s="47">
        <v>17753</v>
      </c>
      <c r="I25" s="48">
        <v>91.946343484565986</v>
      </c>
      <c r="J25" s="49">
        <v>136872063295</v>
      </c>
      <c r="K25" s="50">
        <v>96.040017864931883</v>
      </c>
      <c r="L25" s="47">
        <v>19968</v>
      </c>
      <c r="M25" s="48">
        <v>112.47676449050866</v>
      </c>
      <c r="N25" s="49">
        <v>196563762073</v>
      </c>
      <c r="O25" s="48">
        <v>143.61130923360645</v>
      </c>
      <c r="Q25" s="51"/>
    </row>
    <row r="26" spans="1:17" ht="30" customHeight="1">
      <c r="A26" s="46" t="s">
        <v>174</v>
      </c>
      <c r="B26" s="47">
        <v>19238</v>
      </c>
      <c r="C26" s="48">
        <v>95.275356576862123</v>
      </c>
      <c r="D26" s="49">
        <v>142124665588</v>
      </c>
      <c r="E26" s="50">
        <v>94.981121348145052</v>
      </c>
      <c r="F26" s="93"/>
      <c r="G26" s="46" t="s">
        <v>174</v>
      </c>
      <c r="H26" s="47">
        <v>17727</v>
      </c>
      <c r="I26" s="48">
        <v>92.145753196798012</v>
      </c>
      <c r="J26" s="49">
        <v>137819362008</v>
      </c>
      <c r="K26" s="50">
        <v>96.970755524955479</v>
      </c>
      <c r="L26" s="47">
        <v>20484</v>
      </c>
      <c r="M26" s="48">
        <v>115.55254696226096</v>
      </c>
      <c r="N26" s="49">
        <v>206983208942</v>
      </c>
      <c r="O26" s="48">
        <v>150.18441961005831</v>
      </c>
      <c r="Q26" s="51"/>
    </row>
    <row r="27" spans="1:17" ht="30" customHeight="1">
      <c r="A27" s="46" t="s">
        <v>175</v>
      </c>
      <c r="B27" s="47">
        <v>19164</v>
      </c>
      <c r="C27" s="48">
        <v>94.772760991048912</v>
      </c>
      <c r="D27" s="49">
        <v>141374308939</v>
      </c>
      <c r="E27" s="50">
        <v>93.890663069300217</v>
      </c>
      <c r="F27" s="93"/>
      <c r="G27" s="46" t="s">
        <v>175</v>
      </c>
      <c r="H27" s="47">
        <v>17743</v>
      </c>
      <c r="I27" s="48">
        <v>92.585055312043423</v>
      </c>
      <c r="J27" s="49">
        <v>139490906328</v>
      </c>
      <c r="K27" s="50">
        <v>98.667790049596178</v>
      </c>
      <c r="L27" s="47">
        <v>20789</v>
      </c>
      <c r="M27" s="48">
        <v>117.16733359634786</v>
      </c>
      <c r="N27" s="49">
        <v>213796154982</v>
      </c>
      <c r="O27" s="48">
        <v>153.26888369287533</v>
      </c>
      <c r="Q27" s="51"/>
    </row>
    <row r="28" spans="1:17" ht="30" customHeight="1">
      <c r="A28" s="46" t="s">
        <v>176</v>
      </c>
      <c r="B28" s="47">
        <v>19100</v>
      </c>
      <c r="C28" s="48">
        <v>94.770268929244821</v>
      </c>
      <c r="D28" s="49">
        <v>140608840259</v>
      </c>
      <c r="E28" s="50">
        <v>94.144466960643484</v>
      </c>
      <c r="F28" s="93"/>
      <c r="G28" s="46" t="s">
        <v>176</v>
      </c>
      <c r="H28" s="47">
        <v>17745</v>
      </c>
      <c r="I28" s="48">
        <v>92.905759162303667</v>
      </c>
      <c r="J28" s="49">
        <v>139693638102</v>
      </c>
      <c r="K28" s="50">
        <v>99.349114781606744</v>
      </c>
      <c r="L28" s="47">
        <v>21051</v>
      </c>
      <c r="M28" s="48">
        <v>118.63060016906171</v>
      </c>
      <c r="N28" s="49">
        <v>217936653864</v>
      </c>
      <c r="O28" s="48">
        <v>156.01043599771475</v>
      </c>
      <c r="Q28" s="51"/>
    </row>
    <row r="29" spans="1:17" ht="30" customHeight="1">
      <c r="A29" s="46" t="s">
        <v>177</v>
      </c>
      <c r="B29" s="47">
        <v>18997</v>
      </c>
      <c r="C29" s="48">
        <v>94.615997609323642</v>
      </c>
      <c r="D29" s="49">
        <v>140250159935</v>
      </c>
      <c r="E29" s="50">
        <v>94.457118690592296</v>
      </c>
      <c r="F29" s="93"/>
      <c r="G29" s="46" t="s">
        <v>177</v>
      </c>
      <c r="H29" s="47">
        <v>17701</v>
      </c>
      <c r="I29" s="48">
        <v>93.177870190030006</v>
      </c>
      <c r="J29" s="49">
        <v>140155554122</v>
      </c>
      <c r="K29" s="50">
        <v>99.932544951789112</v>
      </c>
      <c r="L29" s="47">
        <v>21157</v>
      </c>
      <c r="M29" s="48">
        <v>119.52432065984972</v>
      </c>
      <c r="N29" s="49">
        <v>220388053848</v>
      </c>
      <c r="O29" s="48">
        <v>157.24532304739111</v>
      </c>
      <c r="Q29" s="51"/>
    </row>
    <row r="30" spans="1:17" ht="30" customHeight="1">
      <c r="A30" s="46" t="s">
        <v>178</v>
      </c>
      <c r="B30" s="47">
        <v>18827</v>
      </c>
      <c r="C30" s="48">
        <v>94.167958785574953</v>
      </c>
      <c r="D30" s="49">
        <v>140471545992</v>
      </c>
      <c r="E30" s="50">
        <v>94.836394738162653</v>
      </c>
      <c r="F30" s="93"/>
      <c r="G30" s="46" t="s">
        <v>178</v>
      </c>
      <c r="H30" s="47">
        <v>17655</v>
      </c>
      <c r="I30" s="48">
        <v>93.774897753226753</v>
      </c>
      <c r="J30" s="49">
        <v>140953277169</v>
      </c>
      <c r="K30" s="50">
        <v>100.34293861692633</v>
      </c>
      <c r="L30" s="47">
        <v>21364</v>
      </c>
      <c r="M30" s="48">
        <v>121.0082129708298</v>
      </c>
      <c r="N30" s="49">
        <v>224070285249</v>
      </c>
      <c r="O30" s="48">
        <v>158.96777268991374</v>
      </c>
      <c r="Q30" s="51"/>
    </row>
    <row r="31" spans="1:17" ht="30" customHeight="1">
      <c r="A31" s="46" t="s">
        <v>179</v>
      </c>
      <c r="B31" s="47">
        <v>18609</v>
      </c>
      <c r="C31" s="48">
        <v>93.51256281407035</v>
      </c>
      <c r="D31" s="49">
        <v>139355120851</v>
      </c>
      <c r="E31" s="50">
        <v>94.953072748312621</v>
      </c>
      <c r="F31" s="93"/>
      <c r="G31" s="46" t="s">
        <v>179</v>
      </c>
      <c r="H31" s="47">
        <v>17604</v>
      </c>
      <c r="I31" s="48">
        <v>94.599387393196849</v>
      </c>
      <c r="J31" s="49">
        <v>140629843176</v>
      </c>
      <c r="K31" s="50">
        <v>100.91472944604809</v>
      </c>
      <c r="L31" s="47">
        <v>21361</v>
      </c>
      <c r="M31" s="48">
        <v>121.34174051351965</v>
      </c>
      <c r="N31" s="49">
        <v>223884712533</v>
      </c>
      <c r="O31" s="48">
        <v>159.20142373536282</v>
      </c>
    </row>
    <row r="32" spans="1:17" ht="30" customHeight="1">
      <c r="A32" s="46" t="s">
        <v>180</v>
      </c>
      <c r="B32" s="47">
        <v>18410</v>
      </c>
      <c r="C32" s="48">
        <v>92.56838294448913</v>
      </c>
      <c r="D32" s="49">
        <v>139311123311</v>
      </c>
      <c r="E32" s="50">
        <v>94.938486733005504</v>
      </c>
      <c r="F32" s="93"/>
      <c r="G32" s="46" t="s">
        <v>180</v>
      </c>
      <c r="H32" s="47">
        <v>17546</v>
      </c>
      <c r="I32" s="48">
        <v>95.306898424769145</v>
      </c>
      <c r="J32" s="49">
        <v>140515631741</v>
      </c>
      <c r="K32" s="50">
        <v>100.8646175562816</v>
      </c>
      <c r="L32" s="47">
        <v>21476</v>
      </c>
      <c r="M32" s="48">
        <v>122.3982674113758</v>
      </c>
      <c r="N32" s="49">
        <v>226035964360</v>
      </c>
      <c r="O32" s="48">
        <v>160.8617927837609</v>
      </c>
    </row>
    <row r="33" spans="1:17" ht="30" customHeight="1">
      <c r="A33" s="46" t="s">
        <v>181</v>
      </c>
      <c r="B33" s="47">
        <v>18146</v>
      </c>
      <c r="C33" s="48">
        <v>91.498588140379184</v>
      </c>
      <c r="D33" s="49">
        <v>138813929323</v>
      </c>
      <c r="E33" s="50">
        <v>94.395559074121479</v>
      </c>
      <c r="F33" s="93"/>
      <c r="G33" s="46" t="s">
        <v>181</v>
      </c>
      <c r="H33" s="47">
        <v>17577</v>
      </c>
      <c r="I33" s="48">
        <v>96.864322715750035</v>
      </c>
      <c r="J33" s="49">
        <v>142017614549</v>
      </c>
      <c r="K33" s="50">
        <v>102.30789895626791</v>
      </c>
      <c r="L33" s="47">
        <v>0</v>
      </c>
      <c r="M33" s="48">
        <v>0</v>
      </c>
      <c r="N33" s="49">
        <v>0</v>
      </c>
      <c r="O33" s="48">
        <v>0</v>
      </c>
    </row>
    <row r="34" spans="1:17" ht="30" customHeight="1">
      <c r="A34" s="52"/>
      <c r="B34" s="53"/>
      <c r="C34" s="54"/>
      <c r="D34" s="53"/>
      <c r="E34" s="54"/>
      <c r="F34" s="52"/>
      <c r="G34" s="55"/>
      <c r="H34" s="53"/>
      <c r="I34" s="54"/>
      <c r="J34" s="53"/>
      <c r="K34" s="54"/>
      <c r="L34" s="53"/>
      <c r="M34" s="54"/>
      <c r="N34" s="53"/>
      <c r="O34" s="54"/>
    </row>
    <row r="35" spans="1:17" ht="30" customHeight="1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9" t="s">
        <v>0</v>
      </c>
    </row>
    <row r="36" spans="1:17" ht="30" customHeight="1">
      <c r="A36" s="91"/>
      <c r="B36" s="92">
        <v>43191</v>
      </c>
      <c r="C36" s="92" t="s">
        <v>8</v>
      </c>
      <c r="D36" s="92" t="s">
        <v>8</v>
      </c>
      <c r="E36" s="92" t="s">
        <v>8</v>
      </c>
      <c r="F36" s="93" t="s">
        <v>185</v>
      </c>
      <c r="G36" s="91"/>
      <c r="H36" s="92">
        <v>43556</v>
      </c>
      <c r="I36" s="92" t="s">
        <v>8</v>
      </c>
      <c r="J36" s="92" t="s">
        <v>8</v>
      </c>
      <c r="K36" s="92" t="s">
        <v>8</v>
      </c>
      <c r="L36" s="92">
        <v>43922</v>
      </c>
      <c r="M36" s="92" t="s">
        <v>8</v>
      </c>
      <c r="N36" s="92" t="s">
        <v>8</v>
      </c>
      <c r="O36" s="92" t="s">
        <v>8</v>
      </c>
    </row>
    <row r="37" spans="1:17" ht="30" customHeight="1">
      <c r="A37" s="91"/>
      <c r="B37" s="44" t="s">
        <v>167</v>
      </c>
      <c r="C37" s="45" t="s">
        <v>168</v>
      </c>
      <c r="D37" s="44" t="s">
        <v>4</v>
      </c>
      <c r="E37" s="45" t="s">
        <v>5</v>
      </c>
      <c r="F37" s="93"/>
      <c r="G37" s="91"/>
      <c r="H37" s="44" t="s">
        <v>3</v>
      </c>
      <c r="I37" s="45" t="s">
        <v>168</v>
      </c>
      <c r="J37" s="44" t="s">
        <v>169</v>
      </c>
      <c r="K37" s="45" t="s">
        <v>168</v>
      </c>
      <c r="L37" s="44" t="s">
        <v>3</v>
      </c>
      <c r="M37" s="45" t="s">
        <v>168</v>
      </c>
      <c r="N37" s="44" t="s">
        <v>169</v>
      </c>
      <c r="O37" s="45" t="s">
        <v>168</v>
      </c>
    </row>
    <row r="38" spans="1:17" ht="30" customHeight="1">
      <c r="A38" s="46" t="s">
        <v>170</v>
      </c>
      <c r="B38" s="47">
        <v>20</v>
      </c>
      <c r="C38" s="48">
        <v>111.11111111111111</v>
      </c>
      <c r="D38" s="49">
        <v>52797940</v>
      </c>
      <c r="E38" s="48">
        <v>93.987468916615086</v>
      </c>
      <c r="F38" s="93"/>
      <c r="G38" s="46" t="s">
        <v>170</v>
      </c>
      <c r="H38" s="47">
        <v>22</v>
      </c>
      <c r="I38" s="48">
        <v>110.00000000000001</v>
      </c>
      <c r="J38" s="49">
        <v>51302664</v>
      </c>
      <c r="K38" s="48">
        <v>97.167927385045701</v>
      </c>
      <c r="L38" s="47">
        <v>8</v>
      </c>
      <c r="M38" s="48">
        <v>36.363636363636367</v>
      </c>
      <c r="N38" s="49">
        <v>41718352</v>
      </c>
      <c r="O38" s="48">
        <v>81.31810075203893</v>
      </c>
    </row>
    <row r="39" spans="1:17" ht="30" customHeight="1">
      <c r="A39" s="46" t="s">
        <v>171</v>
      </c>
      <c r="B39" s="47">
        <v>18</v>
      </c>
      <c r="C39" s="48">
        <v>360</v>
      </c>
      <c r="D39" s="49">
        <v>87938955</v>
      </c>
      <c r="E39" s="48">
        <v>290.20803549860005</v>
      </c>
      <c r="F39" s="93"/>
      <c r="G39" s="46" t="s">
        <v>171</v>
      </c>
      <c r="H39" s="47">
        <v>15</v>
      </c>
      <c r="I39" s="48">
        <v>83.333333333333343</v>
      </c>
      <c r="J39" s="49">
        <v>105574834</v>
      </c>
      <c r="K39" s="48">
        <v>120.05468338803888</v>
      </c>
      <c r="L39" s="47">
        <v>15</v>
      </c>
      <c r="M39" s="48">
        <v>100</v>
      </c>
      <c r="N39" s="49">
        <v>179974949</v>
      </c>
      <c r="O39" s="48">
        <v>170.47144871665154</v>
      </c>
    </row>
    <row r="40" spans="1:17" ht="30" customHeight="1">
      <c r="A40" s="46" t="s">
        <v>172</v>
      </c>
      <c r="B40" s="47">
        <v>27</v>
      </c>
      <c r="C40" s="48">
        <v>180</v>
      </c>
      <c r="D40" s="49">
        <v>184406402</v>
      </c>
      <c r="E40" s="48">
        <v>385.17743718932832</v>
      </c>
      <c r="F40" s="93"/>
      <c r="G40" s="46" t="s">
        <v>172</v>
      </c>
      <c r="H40" s="47">
        <v>18</v>
      </c>
      <c r="I40" s="48">
        <v>66.666666666666657</v>
      </c>
      <c r="J40" s="49">
        <v>109229855</v>
      </c>
      <c r="K40" s="48">
        <v>59.233222824877849</v>
      </c>
      <c r="L40" s="47">
        <v>16</v>
      </c>
      <c r="M40" s="48">
        <v>88.888888888888886</v>
      </c>
      <c r="N40" s="49">
        <v>101955130</v>
      </c>
      <c r="O40" s="48">
        <v>93.339984750506162</v>
      </c>
      <c r="Q40" s="51"/>
    </row>
    <row r="41" spans="1:17" ht="30" customHeight="1">
      <c r="A41" s="46" t="s">
        <v>173</v>
      </c>
      <c r="B41" s="47">
        <v>23</v>
      </c>
      <c r="C41" s="48">
        <v>164.28571428571428</v>
      </c>
      <c r="D41" s="49">
        <v>317762200</v>
      </c>
      <c r="E41" s="48">
        <v>565.08091576902723</v>
      </c>
      <c r="F41" s="93"/>
      <c r="G41" s="46" t="s">
        <v>173</v>
      </c>
      <c r="H41" s="47">
        <v>30</v>
      </c>
      <c r="I41" s="48">
        <v>130.43478260869566</v>
      </c>
      <c r="J41" s="49">
        <v>282996560</v>
      </c>
      <c r="K41" s="48">
        <v>89.059227308975082</v>
      </c>
      <c r="L41" s="47">
        <v>10</v>
      </c>
      <c r="M41" s="48">
        <v>33.333333333333329</v>
      </c>
      <c r="N41" s="49">
        <v>99107484</v>
      </c>
      <c r="O41" s="48">
        <v>35.020738061268311</v>
      </c>
      <c r="Q41" s="51"/>
    </row>
    <row r="42" spans="1:17" ht="30" customHeight="1">
      <c r="A42" s="46" t="s">
        <v>174</v>
      </c>
      <c r="B42" s="47">
        <v>15</v>
      </c>
      <c r="C42" s="48">
        <v>62.5</v>
      </c>
      <c r="D42" s="49">
        <v>45850222</v>
      </c>
      <c r="E42" s="48">
        <v>20.559846160182577</v>
      </c>
      <c r="F42" s="93"/>
      <c r="G42" s="46" t="s">
        <v>174</v>
      </c>
      <c r="H42" s="47">
        <v>9</v>
      </c>
      <c r="I42" s="48">
        <v>60</v>
      </c>
      <c r="J42" s="49">
        <v>68424699</v>
      </c>
      <c r="K42" s="48">
        <v>149.23526215423777</v>
      </c>
      <c r="L42" s="47">
        <v>14</v>
      </c>
      <c r="M42" s="48">
        <v>155.55555555555557</v>
      </c>
      <c r="N42" s="49">
        <v>67983366</v>
      </c>
      <c r="O42" s="48">
        <v>99.355009219697109</v>
      </c>
      <c r="Q42" s="51"/>
    </row>
    <row r="43" spans="1:17" ht="30" customHeight="1">
      <c r="A43" s="46" t="s">
        <v>175</v>
      </c>
      <c r="B43" s="47">
        <v>14</v>
      </c>
      <c r="C43" s="48">
        <v>127.27272727272727</v>
      </c>
      <c r="D43" s="49">
        <v>66402046</v>
      </c>
      <c r="E43" s="48">
        <v>175.81464941017856</v>
      </c>
      <c r="F43" s="93"/>
      <c r="G43" s="46" t="s">
        <v>175</v>
      </c>
      <c r="H43" s="47">
        <v>9</v>
      </c>
      <c r="I43" s="48">
        <v>64.285714285714292</v>
      </c>
      <c r="J43" s="49">
        <v>46331828</v>
      </c>
      <c r="K43" s="48">
        <v>69.774699412123525</v>
      </c>
      <c r="L43" s="47">
        <v>10</v>
      </c>
      <c r="M43" s="48">
        <v>111.11111111111111</v>
      </c>
      <c r="N43" s="49">
        <v>102955066</v>
      </c>
      <c r="O43" s="48">
        <v>222.21239792222315</v>
      </c>
      <c r="Q43" s="51"/>
    </row>
    <row r="44" spans="1:17" ht="30" customHeight="1">
      <c r="A44" s="46" t="s">
        <v>176</v>
      </c>
      <c r="B44" s="47">
        <v>12</v>
      </c>
      <c r="C44" s="48">
        <v>100</v>
      </c>
      <c r="D44" s="49">
        <v>73150152</v>
      </c>
      <c r="E44" s="48">
        <v>114.24286320538009</v>
      </c>
      <c r="F44" s="93"/>
      <c r="G44" s="46" t="s">
        <v>176</v>
      </c>
      <c r="H44" s="47">
        <v>12</v>
      </c>
      <c r="I44" s="48">
        <v>100</v>
      </c>
      <c r="J44" s="49">
        <v>95515919</v>
      </c>
      <c r="K44" s="48">
        <v>130.5751476770684</v>
      </c>
      <c r="L44" s="47">
        <v>8</v>
      </c>
      <c r="M44" s="48">
        <v>66.666666666666657</v>
      </c>
      <c r="N44" s="49">
        <v>178993423</v>
      </c>
      <c r="O44" s="48">
        <v>187.39643074574826</v>
      </c>
      <c r="Q44" s="51"/>
    </row>
    <row r="45" spans="1:17" ht="30" customHeight="1">
      <c r="A45" s="46" t="s">
        <v>177</v>
      </c>
      <c r="B45" s="47">
        <v>23</v>
      </c>
      <c r="C45" s="48">
        <v>176.92307692307691</v>
      </c>
      <c r="D45" s="49">
        <v>118696770</v>
      </c>
      <c r="E45" s="48">
        <v>125.84784339963058</v>
      </c>
      <c r="F45" s="93"/>
      <c r="G45" s="46" t="s">
        <v>177</v>
      </c>
      <c r="H45" s="47">
        <v>10</v>
      </c>
      <c r="I45" s="48">
        <v>43.478260869565219</v>
      </c>
      <c r="J45" s="49">
        <v>47172752</v>
      </c>
      <c r="K45" s="48">
        <v>39.742237299296349</v>
      </c>
      <c r="L45" s="47">
        <v>13</v>
      </c>
      <c r="M45" s="48">
        <v>130</v>
      </c>
      <c r="N45" s="49">
        <v>97003543</v>
      </c>
      <c r="O45" s="48">
        <v>205.63469139981487</v>
      </c>
      <c r="Q45" s="51"/>
    </row>
    <row r="46" spans="1:17" ht="30" customHeight="1">
      <c r="A46" s="46" t="s">
        <v>178</v>
      </c>
      <c r="B46" s="47">
        <v>18</v>
      </c>
      <c r="C46" s="48">
        <v>138.46153846153845</v>
      </c>
      <c r="D46" s="49">
        <v>68922828</v>
      </c>
      <c r="E46" s="48">
        <v>101.77798038686478</v>
      </c>
      <c r="F46" s="93"/>
      <c r="G46" s="46" t="s">
        <v>178</v>
      </c>
      <c r="H46" s="47">
        <v>15</v>
      </c>
      <c r="I46" s="48">
        <v>83.333333333333343</v>
      </c>
      <c r="J46" s="49">
        <v>146879233</v>
      </c>
      <c r="K46" s="48">
        <v>213.10679968036132</v>
      </c>
      <c r="L46" s="47">
        <v>8</v>
      </c>
      <c r="M46" s="48">
        <v>53.333333333333336</v>
      </c>
      <c r="N46" s="49">
        <v>170269377</v>
      </c>
      <c r="O46" s="48">
        <v>115.92474546759107</v>
      </c>
      <c r="Q46" s="51"/>
    </row>
    <row r="47" spans="1:17" ht="30" customHeight="1">
      <c r="A47" s="46" t="s">
        <v>179</v>
      </c>
      <c r="B47" s="47">
        <v>7</v>
      </c>
      <c r="C47" s="48">
        <v>29.166666666666668</v>
      </c>
      <c r="D47" s="49">
        <v>57718560</v>
      </c>
      <c r="E47" s="48">
        <v>25.486523690884415</v>
      </c>
      <c r="F47" s="93"/>
      <c r="G47" s="46" t="s">
        <v>179</v>
      </c>
      <c r="H47" s="47">
        <v>22</v>
      </c>
      <c r="I47" s="48">
        <v>314.28571428571428</v>
      </c>
      <c r="J47" s="49">
        <v>98729133</v>
      </c>
      <c r="K47" s="48">
        <v>171.05266139695794</v>
      </c>
      <c r="L47" s="47">
        <v>6</v>
      </c>
      <c r="M47" s="48">
        <v>27.27272727272727</v>
      </c>
      <c r="N47" s="49">
        <v>15993251</v>
      </c>
      <c r="O47" s="48">
        <v>16.199120273850678</v>
      </c>
    </row>
    <row r="48" spans="1:17" ht="30" customHeight="1">
      <c r="A48" s="46" t="s">
        <v>180</v>
      </c>
      <c r="B48" s="47">
        <v>8</v>
      </c>
      <c r="C48" s="48">
        <v>50</v>
      </c>
      <c r="D48" s="49">
        <v>21514064</v>
      </c>
      <c r="E48" s="48">
        <v>32.612778613963457</v>
      </c>
      <c r="F48" s="93"/>
      <c r="G48" s="46" t="s">
        <v>180</v>
      </c>
      <c r="H48" s="47">
        <v>9</v>
      </c>
      <c r="I48" s="48">
        <v>112.5</v>
      </c>
      <c r="J48" s="49">
        <v>156015712</v>
      </c>
      <c r="K48" s="48">
        <v>725.18010544172409</v>
      </c>
      <c r="L48" s="47">
        <v>3</v>
      </c>
      <c r="M48" s="48">
        <v>33.333333333333329</v>
      </c>
      <c r="N48" s="49">
        <v>8353550</v>
      </c>
      <c r="O48" s="48">
        <v>5.354300469429643</v>
      </c>
    </row>
    <row r="49" spans="1:15" ht="30" customHeight="1">
      <c r="A49" s="46" t="s">
        <v>181</v>
      </c>
      <c r="B49" s="47">
        <v>16</v>
      </c>
      <c r="C49" s="48">
        <v>106.66666666666667</v>
      </c>
      <c r="D49" s="49">
        <v>76213399</v>
      </c>
      <c r="E49" s="48">
        <v>202.45128323180185</v>
      </c>
      <c r="F49" s="93"/>
      <c r="G49" s="46" t="s">
        <v>181</v>
      </c>
      <c r="H49" s="47">
        <v>8</v>
      </c>
      <c r="I49" s="48">
        <v>50</v>
      </c>
      <c r="J49" s="49">
        <v>39098632</v>
      </c>
      <c r="K49" s="48">
        <v>51.301519828554035</v>
      </c>
      <c r="L49" s="47">
        <v>0</v>
      </c>
      <c r="M49" s="48">
        <v>0</v>
      </c>
      <c r="N49" s="49">
        <v>0</v>
      </c>
      <c r="O49" s="48">
        <v>0</v>
      </c>
    </row>
    <row r="50" spans="1:15" ht="30" customHeight="1">
      <c r="A50" s="46" t="s">
        <v>182</v>
      </c>
      <c r="B50" s="47">
        <v>201</v>
      </c>
      <c r="C50" s="48">
        <v>111.66666666666667</v>
      </c>
      <c r="D50" s="49">
        <v>1171373538</v>
      </c>
      <c r="E50" s="48">
        <v>116.26415765712406</v>
      </c>
      <c r="F50" s="93"/>
      <c r="G50" s="46" t="s">
        <v>182</v>
      </c>
      <c r="H50" s="47">
        <v>179</v>
      </c>
      <c r="I50" s="48">
        <v>89.054726368159209</v>
      </c>
      <c r="J50" s="49">
        <v>1247271821</v>
      </c>
      <c r="K50" s="48">
        <v>106.47942612137102</v>
      </c>
      <c r="L50" s="47">
        <v>111</v>
      </c>
      <c r="M50" s="48">
        <v>62.011173184357538</v>
      </c>
      <c r="N50" s="49">
        <v>1064307491</v>
      </c>
      <c r="O50" s="48">
        <v>85.330837519177777</v>
      </c>
    </row>
    <row r="51" spans="1:15" ht="30" customHeight="1">
      <c r="A51" s="60"/>
      <c r="B51" s="61"/>
      <c r="C51" s="62"/>
      <c r="D51" s="61"/>
      <c r="E51" s="62"/>
      <c r="F51" s="63"/>
      <c r="G51" s="60"/>
      <c r="H51" s="61"/>
      <c r="I51" s="64"/>
      <c r="J51" s="65"/>
      <c r="K51" s="62"/>
      <c r="L51" s="66" t="s">
        <v>183</v>
      </c>
      <c r="M51" s="64">
        <v>64.912280701754383</v>
      </c>
      <c r="N51" s="65"/>
      <c r="O51" s="64">
        <v>88.092295102238026</v>
      </c>
    </row>
  </sheetData>
  <mergeCells count="19">
    <mergeCell ref="A1:O1"/>
    <mergeCell ref="A3:A4"/>
    <mergeCell ref="B3:E3"/>
    <mergeCell ref="F3:F17"/>
    <mergeCell ref="G3:G4"/>
    <mergeCell ref="H3:K3"/>
    <mergeCell ref="L3:O3"/>
    <mergeCell ref="L36:O36"/>
    <mergeCell ref="A20:A21"/>
    <mergeCell ref="B20:E20"/>
    <mergeCell ref="F20:F33"/>
    <mergeCell ref="G20:G21"/>
    <mergeCell ref="H20:K20"/>
    <mergeCell ref="L20:O20"/>
    <mergeCell ref="A36:A37"/>
    <mergeCell ref="B36:E36"/>
    <mergeCell ref="F36:F50"/>
    <mergeCell ref="G36:G37"/>
    <mergeCell ref="H36:K36"/>
  </mergeCells>
  <phoneticPr fontId="8"/>
  <pageMargins left="0.7" right="0.7" top="0.75" bottom="0.75" header="0.3" footer="0.3"/>
  <pageSetup paperSize="9" scale="4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7"/>
  <sheetViews>
    <sheetView workbookViewId="0">
      <selection sqref="A1:M1"/>
    </sheetView>
  </sheetViews>
  <sheetFormatPr defaultRowHeight="12.75"/>
  <cols>
    <col min="1" max="1" width="8.5703125" customWidth="1"/>
    <col min="2" max="2" width="15" customWidth="1"/>
    <col min="3" max="4" width="8.5703125" customWidth="1"/>
    <col min="5" max="5" width="13.5703125" customWidth="1"/>
    <col min="6" max="6" width="8.5703125" customWidth="1"/>
    <col min="7" max="7" width="15" customWidth="1"/>
    <col min="8" max="9" width="8.5703125" customWidth="1"/>
    <col min="10" max="10" width="9.28515625" customWidth="1"/>
    <col min="11" max="11" width="16.42578125" customWidth="1"/>
    <col min="12" max="13" width="8.5703125" customWidth="1"/>
    <col min="14" max="14" width="4.7109375" customWidth="1"/>
  </cols>
  <sheetData>
    <row r="1" spans="1:13" s="1" customFormat="1" ht="31.9" customHeight="1">
      <c r="A1" s="95" t="s">
        <v>19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 s="1" customFormat="1" ht="14.85" customHeight="1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s="1" customFormat="1" ht="26.65" customHeight="1">
      <c r="A3" s="90" t="s">
        <v>12</v>
      </c>
      <c r="B3" s="90"/>
      <c r="C3" s="90"/>
      <c r="D3" s="90"/>
      <c r="E3" s="90" t="s">
        <v>13</v>
      </c>
      <c r="F3" s="90" t="s">
        <v>14</v>
      </c>
      <c r="G3" s="90"/>
      <c r="H3" s="90"/>
      <c r="I3" s="90"/>
      <c r="J3" s="90" t="s">
        <v>8</v>
      </c>
      <c r="K3" s="90"/>
      <c r="L3" s="90"/>
      <c r="M3" s="90"/>
    </row>
    <row r="4" spans="1:13" s="1" customFormat="1" ht="26.65" customHeight="1">
      <c r="A4" s="3" t="s">
        <v>3</v>
      </c>
      <c r="B4" s="3" t="s">
        <v>4</v>
      </c>
      <c r="C4" s="3" t="s">
        <v>5</v>
      </c>
      <c r="D4" s="3" t="s">
        <v>15</v>
      </c>
      <c r="E4" s="90"/>
      <c r="F4" s="3" t="s">
        <v>3</v>
      </c>
      <c r="G4" s="3" t="s">
        <v>4</v>
      </c>
      <c r="H4" s="3" t="s">
        <v>5</v>
      </c>
      <c r="I4" s="3" t="s">
        <v>15</v>
      </c>
      <c r="J4" s="3" t="s">
        <v>3</v>
      </c>
      <c r="K4" s="3" t="s">
        <v>4</v>
      </c>
      <c r="L4" s="3" t="s">
        <v>5</v>
      </c>
      <c r="M4" s="3" t="s">
        <v>15</v>
      </c>
    </row>
    <row r="5" spans="1:13" s="1" customFormat="1" ht="30.4" customHeight="1">
      <c r="A5" s="7">
        <v>410</v>
      </c>
      <c r="B5" s="7">
        <v>6012027</v>
      </c>
      <c r="C5" s="8">
        <v>185.016073430002</v>
      </c>
      <c r="D5" s="9">
        <v>67.827231414508205</v>
      </c>
      <c r="E5" s="10" t="s">
        <v>16</v>
      </c>
      <c r="F5" s="7">
        <v>8402</v>
      </c>
      <c r="G5" s="7">
        <v>117148521.29099999</v>
      </c>
      <c r="H5" s="8">
        <v>254.84321222776401</v>
      </c>
      <c r="I5" s="9">
        <v>71.417356625904304</v>
      </c>
      <c r="J5" s="7">
        <v>15208</v>
      </c>
      <c r="K5" s="7">
        <v>159454603.461</v>
      </c>
      <c r="L5" s="8">
        <v>159.48545599423099</v>
      </c>
      <c r="M5" s="9">
        <v>70.543908316750006</v>
      </c>
    </row>
    <row r="6" spans="1:13" s="1" customFormat="1" ht="30.4" customHeight="1">
      <c r="A6" s="7">
        <v>197</v>
      </c>
      <c r="B6" s="7">
        <v>2851709.4</v>
      </c>
      <c r="C6" s="8">
        <v>208.56257075906399</v>
      </c>
      <c r="D6" s="9">
        <v>32.172768585491802</v>
      </c>
      <c r="E6" s="10" t="s">
        <v>17</v>
      </c>
      <c r="F6" s="7">
        <v>3467</v>
      </c>
      <c r="G6" s="7">
        <v>46885162.991999999</v>
      </c>
      <c r="H6" s="8">
        <v>223.959670604309</v>
      </c>
      <c r="I6" s="9">
        <v>28.582643374095699</v>
      </c>
      <c r="J6" s="7">
        <v>6268</v>
      </c>
      <c r="K6" s="7">
        <v>66581360.898999996</v>
      </c>
      <c r="L6" s="8">
        <v>164.25656600350101</v>
      </c>
      <c r="M6" s="9">
        <v>29.456091683250001</v>
      </c>
    </row>
    <row r="7" spans="1:13" s="1" customFormat="1" ht="26.65" customHeight="1">
      <c r="A7" s="11">
        <v>607</v>
      </c>
      <c r="B7" s="11">
        <v>8863736.4000000004</v>
      </c>
      <c r="C7" s="12">
        <v>191.989660321549</v>
      </c>
      <c r="D7" s="12">
        <v>100</v>
      </c>
      <c r="E7" s="13" t="s">
        <v>18</v>
      </c>
      <c r="F7" s="11">
        <v>11869</v>
      </c>
      <c r="G7" s="11">
        <v>164033684.28299999</v>
      </c>
      <c r="H7" s="12">
        <v>245.179503535793</v>
      </c>
      <c r="I7" s="12">
        <v>100</v>
      </c>
      <c r="J7" s="11">
        <v>21476</v>
      </c>
      <c r="K7" s="11">
        <v>226035964.36000001</v>
      </c>
      <c r="L7" s="12">
        <v>160.86179278376099</v>
      </c>
      <c r="M7" s="12">
        <v>100</v>
      </c>
    </row>
  </sheetData>
  <mergeCells count="6">
    <mergeCell ref="A1:M1"/>
    <mergeCell ref="A2:M2"/>
    <mergeCell ref="A3:D3"/>
    <mergeCell ref="E3:E4"/>
    <mergeCell ref="F3:I3"/>
    <mergeCell ref="J3:M3"/>
  </mergeCells>
  <phoneticPr fontId="8"/>
  <pageMargins left="0.7" right="0.7" top="0.75" bottom="0.75" header="0.3" footer="0.3"/>
  <pageSetup paperSize="9" scale="9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20"/>
  <sheetViews>
    <sheetView workbookViewId="0">
      <selection sqref="A1:M1"/>
    </sheetView>
  </sheetViews>
  <sheetFormatPr defaultRowHeight="12.75"/>
  <cols>
    <col min="1" max="1" width="8.5703125" customWidth="1"/>
    <col min="2" max="2" width="15" customWidth="1"/>
    <col min="3" max="4" width="8.5703125" customWidth="1"/>
    <col min="5" max="5" width="25" customWidth="1"/>
    <col min="6" max="6" width="8.5703125" customWidth="1"/>
    <col min="7" max="7" width="15" customWidth="1"/>
    <col min="8" max="9" width="8.5703125" customWidth="1"/>
    <col min="10" max="10" width="9.28515625" customWidth="1"/>
    <col min="11" max="11" width="16.42578125" customWidth="1"/>
    <col min="12" max="12" width="8.5703125" customWidth="1"/>
    <col min="13" max="13" width="8.7109375" customWidth="1"/>
    <col min="14" max="14" width="4.7109375" customWidth="1"/>
  </cols>
  <sheetData>
    <row r="1" spans="1:13" s="1" customFormat="1" ht="31.9" customHeight="1">
      <c r="A1" s="95" t="s">
        <v>37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 s="1" customFormat="1" ht="14.85" customHeight="1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s="1" customFormat="1" ht="26.65" customHeight="1">
      <c r="A3" s="90" t="s">
        <v>12</v>
      </c>
      <c r="B3" s="90"/>
      <c r="C3" s="90"/>
      <c r="D3" s="90"/>
      <c r="E3" s="90" t="s">
        <v>20</v>
      </c>
      <c r="F3" s="90" t="s">
        <v>14</v>
      </c>
      <c r="G3" s="90"/>
      <c r="H3" s="90"/>
      <c r="I3" s="90"/>
      <c r="J3" s="90" t="s">
        <v>8</v>
      </c>
      <c r="K3" s="90"/>
      <c r="L3" s="90"/>
      <c r="M3" s="90"/>
    </row>
    <row r="4" spans="1:13" s="1" customFormat="1" ht="26.65" customHeight="1">
      <c r="A4" s="3" t="s">
        <v>3</v>
      </c>
      <c r="B4" s="3" t="s">
        <v>4</v>
      </c>
      <c r="C4" s="3" t="s">
        <v>5</v>
      </c>
      <c r="D4" s="3" t="s">
        <v>15</v>
      </c>
      <c r="E4" s="90"/>
      <c r="F4" s="3" t="s">
        <v>3</v>
      </c>
      <c r="G4" s="3" t="s">
        <v>4</v>
      </c>
      <c r="H4" s="3" t="s">
        <v>5</v>
      </c>
      <c r="I4" s="3" t="s">
        <v>15</v>
      </c>
      <c r="J4" s="3" t="s">
        <v>3</v>
      </c>
      <c r="K4" s="3" t="s">
        <v>4</v>
      </c>
      <c r="L4" s="3" t="s">
        <v>5</v>
      </c>
      <c r="M4" s="3" t="s">
        <v>15</v>
      </c>
    </row>
    <row r="5" spans="1:13" s="1" customFormat="1" ht="30.4" customHeight="1">
      <c r="A5" s="7">
        <v>39</v>
      </c>
      <c r="B5" s="7">
        <v>36100</v>
      </c>
      <c r="C5" s="8">
        <v>113.311780030761</v>
      </c>
      <c r="D5" s="9">
        <v>0.40727745468603999</v>
      </c>
      <c r="E5" s="14" t="s">
        <v>21</v>
      </c>
      <c r="F5" s="7">
        <v>584</v>
      </c>
      <c r="G5" s="7">
        <v>535158.69999999995</v>
      </c>
      <c r="H5" s="8">
        <v>172.13288599731499</v>
      </c>
      <c r="I5" s="9">
        <v>0.32624927150737798</v>
      </c>
      <c r="J5" s="7">
        <v>1268</v>
      </c>
      <c r="K5" s="7">
        <v>785518.58</v>
      </c>
      <c r="L5" s="8">
        <v>132.617308871631</v>
      </c>
      <c r="M5" s="9">
        <v>0.34751929066868797</v>
      </c>
    </row>
    <row r="6" spans="1:13" s="1" customFormat="1" ht="30.4" customHeight="1">
      <c r="A6" s="7">
        <v>54</v>
      </c>
      <c r="B6" s="7">
        <v>96408</v>
      </c>
      <c r="C6" s="8">
        <v>119.036918138042</v>
      </c>
      <c r="D6" s="9">
        <v>1.0876677244147299</v>
      </c>
      <c r="E6" s="14" t="s">
        <v>22</v>
      </c>
      <c r="F6" s="7">
        <v>1024</v>
      </c>
      <c r="G6" s="7">
        <v>1872960.173</v>
      </c>
      <c r="H6" s="8">
        <v>164.312408394762</v>
      </c>
      <c r="I6" s="9">
        <v>1.1418143664740601</v>
      </c>
      <c r="J6" s="7">
        <v>2172</v>
      </c>
      <c r="K6" s="7">
        <v>2739995.702</v>
      </c>
      <c r="L6" s="8">
        <v>128.35613431466899</v>
      </c>
      <c r="M6" s="9">
        <v>1.21219457698161</v>
      </c>
    </row>
    <row r="7" spans="1:13" s="1" customFormat="1" ht="30.4" customHeight="1">
      <c r="A7" s="7">
        <v>63</v>
      </c>
      <c r="B7" s="7">
        <v>184164</v>
      </c>
      <c r="C7" s="8">
        <v>150.21533442088099</v>
      </c>
      <c r="D7" s="9">
        <v>2.07772424279224</v>
      </c>
      <c r="E7" s="14" t="s">
        <v>23</v>
      </c>
      <c r="F7" s="7">
        <v>1203</v>
      </c>
      <c r="G7" s="7">
        <v>3493865</v>
      </c>
      <c r="H7" s="8">
        <v>178.62220618502499</v>
      </c>
      <c r="I7" s="9">
        <v>2.1299680094804101</v>
      </c>
      <c r="J7" s="7">
        <v>2444</v>
      </c>
      <c r="K7" s="7">
        <v>5144304.0580000002</v>
      </c>
      <c r="L7" s="8">
        <v>129.28917766438801</v>
      </c>
      <c r="M7" s="9">
        <v>2.2758785632037002</v>
      </c>
    </row>
    <row r="8" spans="1:13" s="1" customFormat="1" ht="30.4" customHeight="1">
      <c r="A8" s="7">
        <v>88</v>
      </c>
      <c r="B8" s="7">
        <v>405055.4</v>
      </c>
      <c r="C8" s="8">
        <v>100.724219991396</v>
      </c>
      <c r="D8" s="9">
        <v>4.5698042193583301</v>
      </c>
      <c r="E8" s="14" t="s">
        <v>24</v>
      </c>
      <c r="F8" s="7">
        <v>1810</v>
      </c>
      <c r="G8" s="7">
        <v>8379083.4000000004</v>
      </c>
      <c r="H8" s="8">
        <v>161.79190794451699</v>
      </c>
      <c r="I8" s="9">
        <v>5.1081480225390399</v>
      </c>
      <c r="J8" s="7">
        <v>3501</v>
      </c>
      <c r="K8" s="7">
        <v>11934106.748</v>
      </c>
      <c r="L8" s="8">
        <v>125.615229243653</v>
      </c>
      <c r="M8" s="9">
        <v>5.2797380194741699</v>
      </c>
    </row>
    <row r="9" spans="1:13" s="1" customFormat="1" ht="30.4" customHeight="1">
      <c r="A9" s="7">
        <v>115</v>
      </c>
      <c r="B9" s="7">
        <v>1015704</v>
      </c>
      <c r="C9" s="8">
        <v>120.523146950564</v>
      </c>
      <c r="D9" s="9">
        <v>11.4590952862723</v>
      </c>
      <c r="E9" s="14" t="s">
        <v>25</v>
      </c>
      <c r="F9" s="7">
        <v>2639</v>
      </c>
      <c r="G9" s="7">
        <v>23033107.109999999</v>
      </c>
      <c r="H9" s="8">
        <v>182.367059762434</v>
      </c>
      <c r="I9" s="9">
        <v>14.0416934550235</v>
      </c>
      <c r="J9" s="7">
        <v>4689</v>
      </c>
      <c r="K9" s="7">
        <v>31365008.386</v>
      </c>
      <c r="L9" s="8">
        <v>137.129164460645</v>
      </c>
      <c r="M9" s="9">
        <v>13.8761141284782</v>
      </c>
    </row>
    <row r="10" spans="1:13" s="1" customFormat="1" ht="30.4" customHeight="1">
      <c r="A10" s="7">
        <v>44</v>
      </c>
      <c r="B10" s="7">
        <v>602757</v>
      </c>
      <c r="C10" s="8">
        <v>120.145308856067</v>
      </c>
      <c r="D10" s="9">
        <v>6.8002586358502297</v>
      </c>
      <c r="E10" s="14" t="s">
        <v>26</v>
      </c>
      <c r="F10" s="7">
        <v>914</v>
      </c>
      <c r="G10" s="7">
        <v>12609795.164999999</v>
      </c>
      <c r="H10" s="8">
        <v>187.27591931172799</v>
      </c>
      <c r="I10" s="9">
        <v>7.6873205769400901</v>
      </c>
      <c r="J10" s="7">
        <v>1634</v>
      </c>
      <c r="K10" s="7">
        <v>17575415.041999999</v>
      </c>
      <c r="L10" s="8">
        <v>136.190542104662</v>
      </c>
      <c r="M10" s="9">
        <v>7.7754949712375003</v>
      </c>
    </row>
    <row r="11" spans="1:13" s="1" customFormat="1" ht="30.4" customHeight="1">
      <c r="A11" s="7">
        <v>102</v>
      </c>
      <c r="B11" s="7">
        <v>2030000</v>
      </c>
      <c r="C11" s="8">
        <v>365.79147003122699</v>
      </c>
      <c r="D11" s="9">
        <v>22.902305623619402</v>
      </c>
      <c r="E11" s="14" t="s">
        <v>27</v>
      </c>
      <c r="F11" s="7">
        <v>1213</v>
      </c>
      <c r="G11" s="7">
        <v>23708537.816</v>
      </c>
      <c r="H11" s="8">
        <v>250.736819519801</v>
      </c>
      <c r="I11" s="9">
        <v>14.4534568735875</v>
      </c>
      <c r="J11" s="7">
        <v>1885</v>
      </c>
      <c r="K11" s="7">
        <v>30002809.197999999</v>
      </c>
      <c r="L11" s="8">
        <v>165.21961730525601</v>
      </c>
      <c r="M11" s="9">
        <v>13.273467026784999</v>
      </c>
    </row>
    <row r="12" spans="1:13" s="1" customFormat="1" ht="30.4" customHeight="1">
      <c r="A12" s="7">
        <v>47</v>
      </c>
      <c r="B12" s="7">
        <v>1295243</v>
      </c>
      <c r="C12" s="8">
        <v>171.27497236312499</v>
      </c>
      <c r="D12" s="9">
        <v>14.6128330260363</v>
      </c>
      <c r="E12" s="14" t="s">
        <v>28</v>
      </c>
      <c r="F12" s="7">
        <v>1460</v>
      </c>
      <c r="G12" s="7">
        <v>42289213.600000001</v>
      </c>
      <c r="H12" s="8">
        <v>384.23166774727201</v>
      </c>
      <c r="I12" s="9">
        <v>25.780810682176899</v>
      </c>
      <c r="J12" s="7">
        <v>2048</v>
      </c>
      <c r="K12" s="7">
        <v>49986636.706</v>
      </c>
      <c r="L12" s="8">
        <v>229.91715961243</v>
      </c>
      <c r="M12" s="9">
        <v>22.114461673182198</v>
      </c>
    </row>
    <row r="13" spans="1:13" s="1" customFormat="1" ht="30.4" customHeight="1">
      <c r="A13" s="7">
        <v>22</v>
      </c>
      <c r="B13" s="7">
        <v>935300</v>
      </c>
      <c r="C13" s="8">
        <v>95.972204692818096</v>
      </c>
      <c r="D13" s="9">
        <v>10.551983472793699</v>
      </c>
      <c r="E13" s="14" t="s">
        <v>29</v>
      </c>
      <c r="F13" s="7">
        <v>856</v>
      </c>
      <c r="G13" s="7">
        <v>34704093.5</v>
      </c>
      <c r="H13" s="8">
        <v>269.41618166023397</v>
      </c>
      <c r="I13" s="9">
        <v>21.1566872082972</v>
      </c>
      <c r="J13" s="7">
        <v>1441</v>
      </c>
      <c r="K13" s="7">
        <v>50345018.045000002</v>
      </c>
      <c r="L13" s="8">
        <v>189.07991664850499</v>
      </c>
      <c r="M13" s="9">
        <v>22.273012256057299</v>
      </c>
    </row>
    <row r="14" spans="1:13" s="1" customFormat="1" ht="30.4" customHeight="1">
      <c r="A14" s="7">
        <v>28</v>
      </c>
      <c r="B14" s="7">
        <v>1663005</v>
      </c>
      <c r="C14" s="15" t="s">
        <v>30</v>
      </c>
      <c r="D14" s="9">
        <v>18.7618959426636</v>
      </c>
      <c r="E14" s="14" t="s">
        <v>31</v>
      </c>
      <c r="F14" s="7">
        <v>61</v>
      </c>
      <c r="G14" s="7">
        <v>3558747</v>
      </c>
      <c r="H14" s="8">
        <v>564.88047619047597</v>
      </c>
      <c r="I14" s="9">
        <v>2.16952208051381</v>
      </c>
      <c r="J14" s="7">
        <v>100</v>
      </c>
      <c r="K14" s="7">
        <v>4481734.1390000004</v>
      </c>
      <c r="L14" s="8">
        <v>152.25263995665401</v>
      </c>
      <c r="M14" s="9">
        <v>1.9827526790657499</v>
      </c>
    </row>
    <row r="15" spans="1:13" s="1" customFormat="1" ht="30.4" customHeight="1">
      <c r="A15" s="15"/>
      <c r="B15" s="15"/>
      <c r="C15" s="15"/>
      <c r="D15" s="16"/>
      <c r="E15" s="14" t="s">
        <v>32</v>
      </c>
      <c r="F15" s="7">
        <v>21</v>
      </c>
      <c r="G15" s="7">
        <v>1417180</v>
      </c>
      <c r="H15" s="8">
        <v>150.523632501328</v>
      </c>
      <c r="I15" s="9">
        <v>0.863956696573981</v>
      </c>
      <c r="J15" s="7">
        <v>65</v>
      </c>
      <c r="K15" s="7">
        <v>3216969</v>
      </c>
      <c r="L15" s="8">
        <v>113.718155244428</v>
      </c>
      <c r="M15" s="9">
        <v>1.42321112886109</v>
      </c>
    </row>
    <row r="16" spans="1:13" s="1" customFormat="1" ht="30.4" customHeight="1">
      <c r="A16" s="15"/>
      <c r="B16" s="15"/>
      <c r="C16" s="15"/>
      <c r="D16" s="16"/>
      <c r="E16" s="14" t="s">
        <v>33</v>
      </c>
      <c r="F16" s="7">
        <v>31</v>
      </c>
      <c r="G16" s="7">
        <v>2463000</v>
      </c>
      <c r="H16" s="8">
        <v>156.18262523779299</v>
      </c>
      <c r="I16" s="9">
        <v>1.5015208679643499</v>
      </c>
      <c r="J16" s="7">
        <v>95</v>
      </c>
      <c r="K16" s="7">
        <v>5650241.3550000004</v>
      </c>
      <c r="L16" s="8">
        <v>106.10535830492501</v>
      </c>
      <c r="M16" s="9">
        <v>2.4997090047144201</v>
      </c>
    </row>
    <row r="17" spans="1:13" s="1" customFormat="1" ht="30.4" customHeight="1">
      <c r="A17" s="7">
        <v>4</v>
      </c>
      <c r="B17" s="7">
        <v>400000</v>
      </c>
      <c r="C17" s="8">
        <v>400</v>
      </c>
      <c r="D17" s="9">
        <v>4.51276958100875</v>
      </c>
      <c r="E17" s="14" t="s">
        <v>34</v>
      </c>
      <c r="F17" s="7">
        <v>41</v>
      </c>
      <c r="G17" s="7">
        <v>3988942.8190000001</v>
      </c>
      <c r="H17" s="8">
        <v>312.12385125195601</v>
      </c>
      <c r="I17" s="9">
        <v>2.4317827380613202</v>
      </c>
      <c r="J17" s="7">
        <v>83</v>
      </c>
      <c r="K17" s="7">
        <v>6642281.9409999996</v>
      </c>
      <c r="L17" s="8">
        <v>143.87230677389101</v>
      </c>
      <c r="M17" s="9">
        <v>2.93859517435954</v>
      </c>
    </row>
    <row r="18" spans="1:13" s="1" customFormat="1" ht="30.4" customHeight="1">
      <c r="A18" s="7">
        <v>1</v>
      </c>
      <c r="B18" s="7">
        <v>200000</v>
      </c>
      <c r="C18" s="8">
        <v>166.666666666667</v>
      </c>
      <c r="D18" s="9">
        <v>2.2563847905043701</v>
      </c>
      <c r="E18" s="14" t="s">
        <v>35</v>
      </c>
      <c r="F18" s="7">
        <v>12</v>
      </c>
      <c r="G18" s="7">
        <v>1980000</v>
      </c>
      <c r="H18" s="8">
        <v>167.088607594937</v>
      </c>
      <c r="I18" s="9">
        <v>1.2070691508605</v>
      </c>
      <c r="J18" s="7">
        <v>51</v>
      </c>
      <c r="K18" s="7">
        <v>6165925.46</v>
      </c>
      <c r="L18" s="8">
        <v>98.022364351942201</v>
      </c>
      <c r="M18" s="9">
        <v>2.7278515069308802</v>
      </c>
    </row>
    <row r="19" spans="1:13" s="1" customFormat="1" ht="30.4" customHeight="1">
      <c r="A19" s="11">
        <v>607</v>
      </c>
      <c r="B19" s="11">
        <v>8863736.4000000004</v>
      </c>
      <c r="C19" s="12">
        <v>191.989660321549</v>
      </c>
      <c r="D19" s="12">
        <v>100</v>
      </c>
      <c r="E19" s="3" t="s">
        <v>36</v>
      </c>
      <c r="F19" s="11">
        <v>11869</v>
      </c>
      <c r="G19" s="11">
        <v>164033684.28299999</v>
      </c>
      <c r="H19" s="12">
        <v>245.179503535793</v>
      </c>
      <c r="I19" s="12">
        <v>100</v>
      </c>
      <c r="J19" s="11">
        <v>21476</v>
      </c>
      <c r="K19" s="11">
        <v>226035964.36000001</v>
      </c>
      <c r="L19" s="12">
        <v>160.86179278376099</v>
      </c>
      <c r="M19" s="12">
        <v>100</v>
      </c>
    </row>
    <row r="20" spans="1:13" s="1" customFormat="1" ht="28.7" customHeight="1"/>
  </sheetData>
  <mergeCells count="6">
    <mergeCell ref="A1:M1"/>
    <mergeCell ref="A2:M2"/>
    <mergeCell ref="A3:D3"/>
    <mergeCell ref="E3:E4"/>
    <mergeCell ref="F3:I3"/>
    <mergeCell ref="J3:M3"/>
  </mergeCells>
  <phoneticPr fontId="8"/>
  <pageMargins left="0.7" right="0.7" top="0.75" bottom="0.75" header="0.3" footer="0.3"/>
  <pageSetup paperSize="9"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50"/>
  <sheetViews>
    <sheetView workbookViewId="0">
      <selection sqref="A1:M1"/>
    </sheetView>
  </sheetViews>
  <sheetFormatPr defaultRowHeight="12.75"/>
  <cols>
    <col min="1" max="1" width="8.5703125" customWidth="1"/>
    <col min="2" max="2" width="15" customWidth="1"/>
    <col min="3" max="4" width="9.28515625" customWidth="1"/>
    <col min="5" max="5" width="27.85546875" customWidth="1"/>
    <col min="6" max="6" width="8.5703125" customWidth="1"/>
    <col min="7" max="7" width="15.5703125" customWidth="1"/>
    <col min="8" max="10" width="9.28515625" customWidth="1"/>
    <col min="11" max="11" width="16.42578125" customWidth="1"/>
    <col min="12" max="13" width="9.28515625" customWidth="1"/>
    <col min="14" max="14" width="4.7109375" customWidth="1"/>
  </cols>
  <sheetData>
    <row r="1" spans="1:13" s="71" customFormat="1" ht="30" customHeight="1">
      <c r="A1" s="95" t="s">
        <v>198</v>
      </c>
      <c r="B1" s="96" t="s">
        <v>186</v>
      </c>
      <c r="C1" s="96" t="s">
        <v>186</v>
      </c>
      <c r="D1" s="96" t="s">
        <v>186</v>
      </c>
      <c r="E1" s="96" t="s">
        <v>186</v>
      </c>
      <c r="F1" s="96" t="s">
        <v>186</v>
      </c>
      <c r="G1" s="96" t="s">
        <v>186</v>
      </c>
      <c r="H1" s="96" t="s">
        <v>186</v>
      </c>
      <c r="I1" s="96" t="s">
        <v>186</v>
      </c>
      <c r="J1" s="96" t="s">
        <v>186</v>
      </c>
      <c r="K1" s="96" t="s">
        <v>186</v>
      </c>
      <c r="L1" s="96" t="s">
        <v>186</v>
      </c>
      <c r="M1" s="96" t="s">
        <v>186</v>
      </c>
    </row>
    <row r="2" spans="1:13" s="71" customFormat="1" ht="14.1" customHeight="1">
      <c r="A2" s="89" t="s">
        <v>0</v>
      </c>
      <c r="B2" s="89" t="s">
        <v>0</v>
      </c>
      <c r="C2" s="89" t="s">
        <v>0</v>
      </c>
      <c r="D2" s="89" t="s">
        <v>0</v>
      </c>
      <c r="E2" s="89" t="s">
        <v>0</v>
      </c>
      <c r="F2" s="89" t="s">
        <v>0</v>
      </c>
      <c r="G2" s="89" t="s">
        <v>0</v>
      </c>
      <c r="H2" s="89" t="s">
        <v>0</v>
      </c>
      <c r="I2" s="89" t="s">
        <v>0</v>
      </c>
      <c r="J2" s="89" t="s">
        <v>0</v>
      </c>
      <c r="K2" s="89" t="s">
        <v>0</v>
      </c>
      <c r="L2" s="89" t="s">
        <v>0</v>
      </c>
      <c r="M2" s="89" t="s">
        <v>0</v>
      </c>
    </row>
    <row r="3" spans="1:13" s="71" customFormat="1" ht="26.1" customHeight="1">
      <c r="A3" s="90" t="s">
        <v>12</v>
      </c>
      <c r="B3" s="90" t="s">
        <v>12</v>
      </c>
      <c r="C3" s="90" t="s">
        <v>12</v>
      </c>
      <c r="D3" s="90" t="s">
        <v>12</v>
      </c>
      <c r="E3" s="90" t="s">
        <v>187</v>
      </c>
      <c r="F3" s="90" t="s">
        <v>14</v>
      </c>
      <c r="G3" s="90" t="s">
        <v>14</v>
      </c>
      <c r="H3" s="90" t="s">
        <v>14</v>
      </c>
      <c r="I3" s="90" t="s">
        <v>14</v>
      </c>
      <c r="J3" s="90" t="s">
        <v>8</v>
      </c>
      <c r="K3" s="90" t="s">
        <v>8</v>
      </c>
      <c r="L3" s="90" t="s">
        <v>8</v>
      </c>
      <c r="M3" s="90" t="s">
        <v>8</v>
      </c>
    </row>
    <row r="4" spans="1:13" s="71" customFormat="1" ht="26.1" customHeight="1">
      <c r="A4" s="3" t="s">
        <v>3</v>
      </c>
      <c r="B4" s="3" t="s">
        <v>4</v>
      </c>
      <c r="C4" s="3" t="s">
        <v>5</v>
      </c>
      <c r="D4" s="3" t="s">
        <v>15</v>
      </c>
      <c r="E4" s="90"/>
      <c r="F4" s="3" t="s">
        <v>3</v>
      </c>
      <c r="G4" s="3" t="s">
        <v>4</v>
      </c>
      <c r="H4" s="3" t="s">
        <v>5</v>
      </c>
      <c r="I4" s="3" t="s">
        <v>15</v>
      </c>
      <c r="J4" s="3" t="s">
        <v>3</v>
      </c>
      <c r="K4" s="3" t="s">
        <v>4</v>
      </c>
      <c r="L4" s="3" t="s">
        <v>5</v>
      </c>
      <c r="M4" s="3" t="s">
        <v>15</v>
      </c>
    </row>
    <row r="5" spans="1:13" s="71" customFormat="1" ht="30" customHeight="1">
      <c r="A5" s="72">
        <v>14</v>
      </c>
      <c r="B5" s="72">
        <v>134342</v>
      </c>
      <c r="C5" s="73">
        <v>37.604583917659674</v>
      </c>
      <c r="D5" s="74">
        <v>1.5156362276296935</v>
      </c>
      <c r="E5" s="10" t="s">
        <v>188</v>
      </c>
      <c r="F5" s="72">
        <v>125</v>
      </c>
      <c r="G5" s="72">
        <v>856352</v>
      </c>
      <c r="H5" s="73">
        <v>43.778816874968953</v>
      </c>
      <c r="I5" s="74">
        <v>0.52205862700893446</v>
      </c>
      <c r="J5" s="7">
        <v>34</v>
      </c>
      <c r="K5" s="7">
        <v>279023.62</v>
      </c>
      <c r="L5" s="8">
        <v>45.617772135618615</v>
      </c>
      <c r="M5" s="9">
        <v>0.12344213487885862</v>
      </c>
    </row>
    <row r="6" spans="1:13" s="71" customFormat="1" ht="30" customHeight="1">
      <c r="A6" s="72">
        <v>16</v>
      </c>
      <c r="B6" s="72">
        <v>109972</v>
      </c>
      <c r="C6" s="73">
        <v>33.699009609727398</v>
      </c>
      <c r="D6" s="74">
        <v>1.2406957409067354</v>
      </c>
      <c r="E6" s="10" t="s">
        <v>189</v>
      </c>
      <c r="F6" s="72">
        <v>314</v>
      </c>
      <c r="G6" s="72">
        <v>3035355</v>
      </c>
      <c r="H6" s="73">
        <v>54.377435150811273</v>
      </c>
      <c r="I6" s="74">
        <v>1.8504461527324094</v>
      </c>
      <c r="J6" s="7">
        <v>157</v>
      </c>
      <c r="K6" s="7">
        <v>1719689</v>
      </c>
      <c r="L6" s="8">
        <v>49.882294928018361</v>
      </c>
      <c r="M6" s="9">
        <v>0.76080326636035145</v>
      </c>
    </row>
    <row r="7" spans="1:13" s="71" customFormat="1" ht="30" customHeight="1">
      <c r="A7" s="72">
        <v>39</v>
      </c>
      <c r="B7" s="72">
        <v>623255.40000000037</v>
      </c>
      <c r="C7" s="73">
        <v>80.910000817855789</v>
      </c>
      <c r="D7" s="74">
        <v>7.0315200257986046</v>
      </c>
      <c r="E7" s="10" t="s">
        <v>190</v>
      </c>
      <c r="F7" s="72">
        <v>817</v>
      </c>
      <c r="G7" s="72">
        <v>10548627.4</v>
      </c>
      <c r="H7" s="73">
        <v>68.551838364748434</v>
      </c>
      <c r="I7" s="74">
        <v>6.4307690497281786</v>
      </c>
      <c r="J7" s="7">
        <v>945</v>
      </c>
      <c r="K7" s="7">
        <v>12305679.589</v>
      </c>
      <c r="L7" s="8">
        <v>70.828986757075697</v>
      </c>
      <c r="M7" s="9">
        <v>5.4441246214257966</v>
      </c>
    </row>
    <row r="8" spans="1:13" s="71" customFormat="1" ht="30" customHeight="1">
      <c r="A8" s="72">
        <v>42</v>
      </c>
      <c r="B8" s="72">
        <v>689108</v>
      </c>
      <c r="C8" s="73">
        <v>156.53967511182088</v>
      </c>
      <c r="D8" s="74">
        <v>7.7744640510744425</v>
      </c>
      <c r="E8" s="10" t="s">
        <v>191</v>
      </c>
      <c r="F8" s="72">
        <v>537</v>
      </c>
      <c r="G8" s="72">
        <v>6639607.5920000002</v>
      </c>
      <c r="H8" s="73">
        <v>96.956052641428073</v>
      </c>
      <c r="I8" s="74">
        <v>4.0477098475365469</v>
      </c>
      <c r="J8" s="7">
        <v>1276</v>
      </c>
      <c r="K8" s="7">
        <v>14021184.692</v>
      </c>
      <c r="L8" s="8">
        <v>92.071462334409986</v>
      </c>
      <c r="M8" s="9">
        <v>6.203076900483377</v>
      </c>
    </row>
    <row r="9" spans="1:13" s="71" customFormat="1" ht="30" customHeight="1">
      <c r="A9" s="72">
        <v>28</v>
      </c>
      <c r="B9" s="72">
        <v>457500</v>
      </c>
      <c r="C9" s="73">
        <v>251.5809733296673</v>
      </c>
      <c r="D9" s="74">
        <v>5.161480208278757</v>
      </c>
      <c r="E9" s="10" t="s">
        <v>192</v>
      </c>
      <c r="F9" s="72">
        <v>456</v>
      </c>
      <c r="G9" s="72">
        <v>4947100</v>
      </c>
      <c r="H9" s="73">
        <v>533.48243652151029</v>
      </c>
      <c r="I9" s="74">
        <v>3.015904947586856</v>
      </c>
      <c r="J9" s="7">
        <v>759</v>
      </c>
      <c r="K9" s="7">
        <v>4941481.6030000001</v>
      </c>
      <c r="L9" s="8">
        <v>257.11662859208684</v>
      </c>
      <c r="M9" s="9">
        <v>2.1861483932396992</v>
      </c>
    </row>
    <row r="10" spans="1:13" s="71" customFormat="1" ht="30" customHeight="1">
      <c r="A10" s="72">
        <v>4</v>
      </c>
      <c r="B10" s="72">
        <v>27500</v>
      </c>
      <c r="C10" s="73">
        <v>129.71698113207549</v>
      </c>
      <c r="D10" s="74">
        <v>0.31025290869435151</v>
      </c>
      <c r="E10" s="10" t="s">
        <v>193</v>
      </c>
      <c r="F10" s="72">
        <v>155</v>
      </c>
      <c r="G10" s="72">
        <v>1125482</v>
      </c>
      <c r="H10" s="73">
        <v>237.22900289506214</v>
      </c>
      <c r="I10" s="74">
        <v>0.68612858689332135</v>
      </c>
      <c r="J10" s="7">
        <v>337</v>
      </c>
      <c r="K10" s="7">
        <v>1480732.9</v>
      </c>
      <c r="L10" s="8">
        <v>153.44735391840101</v>
      </c>
      <c r="M10" s="9">
        <v>0.65508730178958852</v>
      </c>
    </row>
    <row r="11" spans="1:13" s="71" customFormat="1" ht="30" customHeight="1">
      <c r="A11" s="72">
        <v>59</v>
      </c>
      <c r="B11" s="72">
        <v>433386</v>
      </c>
      <c r="C11" s="73">
        <v>118.17576963978948</v>
      </c>
      <c r="D11" s="74">
        <v>4.8894278940876443</v>
      </c>
      <c r="E11" s="10" t="s">
        <v>194</v>
      </c>
      <c r="F11" s="72">
        <v>1138</v>
      </c>
      <c r="G11" s="72">
        <v>10479208</v>
      </c>
      <c r="H11" s="73">
        <v>144.38597840053987</v>
      </c>
      <c r="I11" s="74">
        <v>6.3884488395204793</v>
      </c>
      <c r="J11" s="7">
        <v>3498</v>
      </c>
      <c r="K11" s="7">
        <v>19215873.982000001</v>
      </c>
      <c r="L11" s="8">
        <v>124.96317649005127</v>
      </c>
      <c r="M11" s="9">
        <v>8.5012462668973825</v>
      </c>
    </row>
    <row r="12" spans="1:13" s="71" customFormat="1" ht="30" customHeight="1">
      <c r="A12" s="72">
        <v>60</v>
      </c>
      <c r="B12" s="72">
        <v>656350</v>
      </c>
      <c r="C12" s="73">
        <v>59.229880700994464</v>
      </c>
      <c r="D12" s="74">
        <v>7.4048907862377309</v>
      </c>
      <c r="E12" s="10" t="s">
        <v>195</v>
      </c>
      <c r="F12" s="72">
        <v>1809</v>
      </c>
      <c r="G12" s="72">
        <v>18328814</v>
      </c>
      <c r="H12" s="73">
        <v>124.38300881948203</v>
      </c>
      <c r="I12" s="74">
        <v>11.173811086494965</v>
      </c>
      <c r="J12" s="7">
        <v>5498</v>
      </c>
      <c r="K12" s="7">
        <v>37578353.718000002</v>
      </c>
      <c r="L12" s="8">
        <v>95.77700299910029</v>
      </c>
      <c r="M12" s="9">
        <v>16.624944541192658</v>
      </c>
    </row>
    <row r="13" spans="1:13" s="71" customFormat="1" ht="30" customHeight="1">
      <c r="A13" s="72">
        <v>344</v>
      </c>
      <c r="B13" s="72">
        <v>5720823</v>
      </c>
      <c r="C13" s="73">
        <v>616.83889666415791</v>
      </c>
      <c r="D13" s="74">
        <v>64.541890031838037</v>
      </c>
      <c r="E13" s="10" t="s">
        <v>196</v>
      </c>
      <c r="F13" s="72">
        <v>6492</v>
      </c>
      <c r="G13" s="72">
        <v>106938538.29099999</v>
      </c>
      <c r="H13" s="73">
        <v>892.83487539673627</v>
      </c>
      <c r="I13" s="74">
        <v>65.193035661202188</v>
      </c>
      <c r="J13" s="7">
        <v>8486</v>
      </c>
      <c r="K13" s="7">
        <v>122211972.38500001</v>
      </c>
      <c r="L13" s="8">
        <v>372.46311991105085</v>
      </c>
      <c r="M13" s="9">
        <v>54.067489981531004</v>
      </c>
    </row>
    <row r="14" spans="1:13" s="71" customFormat="1" ht="30" customHeight="1">
      <c r="A14" s="72">
        <v>1</v>
      </c>
      <c r="B14" s="72">
        <v>11500</v>
      </c>
      <c r="C14" s="73">
        <v>9.8030022760013971</v>
      </c>
      <c r="D14" s="74">
        <v>0.12974212545400154</v>
      </c>
      <c r="E14" s="10" t="s">
        <v>197</v>
      </c>
      <c r="F14" s="72">
        <v>26</v>
      </c>
      <c r="G14" s="72">
        <v>1134600</v>
      </c>
      <c r="H14" s="73">
        <v>64.582928954793658</v>
      </c>
      <c r="I14" s="74">
        <v>0.69168720129612238</v>
      </c>
      <c r="J14" s="7">
        <v>486</v>
      </c>
      <c r="K14" s="7">
        <v>12281972.870999999</v>
      </c>
      <c r="L14" s="8">
        <v>90.689228023495261</v>
      </c>
      <c r="M14" s="9">
        <v>5.4336365922012773</v>
      </c>
    </row>
    <row r="15" spans="1:13" s="71" customFormat="1" ht="30" customHeight="1">
      <c r="A15" s="11">
        <v>607</v>
      </c>
      <c r="B15" s="11">
        <v>8863736.4000000004</v>
      </c>
      <c r="C15" s="12">
        <v>191.98966032154894</v>
      </c>
      <c r="D15" s="12">
        <v>100</v>
      </c>
      <c r="E15" s="13" t="s">
        <v>18</v>
      </c>
      <c r="F15" s="11">
        <v>11869</v>
      </c>
      <c r="G15" s="11">
        <v>164033684.28299999</v>
      </c>
      <c r="H15" s="12">
        <v>245.17950353579297</v>
      </c>
      <c r="I15" s="12">
        <v>100</v>
      </c>
      <c r="J15" s="11">
        <v>21476</v>
      </c>
      <c r="K15" s="11">
        <v>226035964.36000001</v>
      </c>
      <c r="L15" s="12">
        <v>160.86179278376093</v>
      </c>
      <c r="M15" s="12">
        <v>100</v>
      </c>
    </row>
    <row r="16" spans="1:13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</sheetData>
  <mergeCells count="6">
    <mergeCell ref="A1:M1"/>
    <mergeCell ref="A2:M2"/>
    <mergeCell ref="A3:D3"/>
    <mergeCell ref="E3:E4"/>
    <mergeCell ref="F3:I3"/>
    <mergeCell ref="J3:M3"/>
  </mergeCells>
  <phoneticPr fontId="8"/>
  <pageMargins left="0.7" right="0.7" top="0.75" bottom="0.75" header="0.3" footer="0.3"/>
  <pageSetup paperSize="9" scale="8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9"/>
  <sheetViews>
    <sheetView workbookViewId="0">
      <selection sqref="A1:M1"/>
    </sheetView>
  </sheetViews>
  <sheetFormatPr defaultRowHeight="12.75"/>
  <cols>
    <col min="1" max="1" width="8.5703125" customWidth="1"/>
    <col min="2" max="2" width="17.85546875" customWidth="1"/>
    <col min="3" max="4" width="8.5703125" customWidth="1"/>
    <col min="5" max="5" width="16.42578125" customWidth="1"/>
    <col min="6" max="6" width="8.5703125" customWidth="1"/>
    <col min="7" max="7" width="17.85546875" customWidth="1"/>
    <col min="8" max="9" width="8.5703125" customWidth="1"/>
    <col min="10" max="10" width="9.28515625" customWidth="1"/>
    <col min="11" max="11" width="17.85546875" customWidth="1"/>
    <col min="12" max="12" width="8.5703125" customWidth="1"/>
    <col min="13" max="13" width="8.7109375" customWidth="1"/>
    <col min="14" max="14" width="4.7109375" customWidth="1"/>
  </cols>
  <sheetData>
    <row r="1" spans="1:13" s="1" customFormat="1" ht="31.9" customHeight="1">
      <c r="A1" s="95" t="s">
        <v>43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 s="1" customFormat="1" ht="14.85" customHeight="1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s="1" customFormat="1" ht="26.65" customHeight="1">
      <c r="A3" s="90" t="s">
        <v>12</v>
      </c>
      <c r="B3" s="90"/>
      <c r="C3" s="90"/>
      <c r="D3" s="90"/>
      <c r="E3" s="90" t="s">
        <v>38</v>
      </c>
      <c r="F3" s="90" t="s">
        <v>14</v>
      </c>
      <c r="G3" s="90"/>
      <c r="H3" s="90"/>
      <c r="I3" s="90"/>
      <c r="J3" s="90" t="s">
        <v>8</v>
      </c>
      <c r="K3" s="90"/>
      <c r="L3" s="90"/>
      <c r="M3" s="90"/>
    </row>
    <row r="4" spans="1:13" s="1" customFormat="1" ht="26.65" customHeight="1">
      <c r="A4" s="3" t="s">
        <v>3</v>
      </c>
      <c r="B4" s="3" t="s">
        <v>4</v>
      </c>
      <c r="C4" s="3" t="s">
        <v>5</v>
      </c>
      <c r="D4" s="3" t="s">
        <v>15</v>
      </c>
      <c r="E4" s="90"/>
      <c r="F4" s="3" t="s">
        <v>3</v>
      </c>
      <c r="G4" s="3" t="s">
        <v>4</v>
      </c>
      <c r="H4" s="3" t="s">
        <v>5</v>
      </c>
      <c r="I4" s="3" t="s">
        <v>15</v>
      </c>
      <c r="J4" s="3" t="s">
        <v>3</v>
      </c>
      <c r="K4" s="3" t="s">
        <v>4</v>
      </c>
      <c r="L4" s="3" t="s">
        <v>5</v>
      </c>
      <c r="M4" s="3" t="s">
        <v>15</v>
      </c>
    </row>
    <row r="5" spans="1:13" s="1" customFormat="1" ht="36.75" customHeight="1">
      <c r="A5" s="7">
        <v>517</v>
      </c>
      <c r="B5" s="7">
        <v>7837382.4000000004</v>
      </c>
      <c r="C5" s="8">
        <v>219.878257859135</v>
      </c>
      <c r="D5" s="9">
        <v>88.4207522236334</v>
      </c>
      <c r="E5" s="10" t="s">
        <v>39</v>
      </c>
      <c r="F5" s="7">
        <v>10615</v>
      </c>
      <c r="G5" s="7">
        <v>151641068.28299999</v>
      </c>
      <c r="H5" s="8">
        <v>298.9428485501</v>
      </c>
      <c r="I5" s="9">
        <v>92.445078549464498</v>
      </c>
      <c r="J5" s="7">
        <v>15979</v>
      </c>
      <c r="K5" s="7">
        <v>184077914.23800001</v>
      </c>
      <c r="L5" s="8">
        <v>198.47024673209799</v>
      </c>
      <c r="M5" s="9">
        <v>81.437445036323993</v>
      </c>
    </row>
    <row r="6" spans="1:13" s="1" customFormat="1" ht="36.75" customHeight="1">
      <c r="A6" s="7">
        <v>27</v>
      </c>
      <c r="B6" s="7">
        <v>178854</v>
      </c>
      <c r="C6" s="8">
        <v>54.178644670558199</v>
      </c>
      <c r="D6" s="9">
        <v>2.0178172266043499</v>
      </c>
      <c r="E6" s="10" t="s">
        <v>40</v>
      </c>
      <c r="F6" s="7">
        <v>346</v>
      </c>
      <c r="G6" s="7">
        <v>2683150</v>
      </c>
      <c r="H6" s="8">
        <v>67.408698728099395</v>
      </c>
      <c r="I6" s="9">
        <v>1.63573110713704</v>
      </c>
      <c r="J6" s="7">
        <v>2354</v>
      </c>
      <c r="K6" s="7">
        <v>15956832.547</v>
      </c>
      <c r="L6" s="8">
        <v>86.5423752657221</v>
      </c>
      <c r="M6" s="9">
        <v>7.0594219783476904</v>
      </c>
    </row>
    <row r="7" spans="1:13" s="1" customFormat="1" ht="36.75" customHeight="1">
      <c r="A7" s="7">
        <v>63</v>
      </c>
      <c r="B7" s="7">
        <v>847500</v>
      </c>
      <c r="C7" s="8">
        <v>117.343265396544</v>
      </c>
      <c r="D7" s="9">
        <v>9.5614305497622905</v>
      </c>
      <c r="E7" s="10" t="s">
        <v>41</v>
      </c>
      <c r="F7" s="7">
        <v>908</v>
      </c>
      <c r="G7" s="7">
        <v>9709466</v>
      </c>
      <c r="H7" s="8">
        <v>79.603319190054407</v>
      </c>
      <c r="I7" s="9">
        <v>5.9191903433984301</v>
      </c>
      <c r="J7" s="7">
        <v>3143</v>
      </c>
      <c r="K7" s="7">
        <v>26001217.574999999</v>
      </c>
      <c r="L7" s="8">
        <v>88.653334733809501</v>
      </c>
      <c r="M7" s="9">
        <v>11.5031329853283</v>
      </c>
    </row>
    <row r="8" spans="1:13" s="1" customFormat="1" ht="36.75" customHeight="1">
      <c r="A8" s="11">
        <v>607</v>
      </c>
      <c r="B8" s="11">
        <v>8863736.4000000004</v>
      </c>
      <c r="C8" s="12">
        <v>191.989660321549</v>
      </c>
      <c r="D8" s="12">
        <v>100</v>
      </c>
      <c r="E8" s="13" t="s">
        <v>42</v>
      </c>
      <c r="F8" s="11">
        <v>11869</v>
      </c>
      <c r="G8" s="11">
        <v>164033684.28299999</v>
      </c>
      <c r="H8" s="12">
        <v>245.179503535793</v>
      </c>
      <c r="I8" s="12">
        <v>100</v>
      </c>
      <c r="J8" s="11">
        <v>21476</v>
      </c>
      <c r="K8" s="11">
        <v>226035964.36000001</v>
      </c>
      <c r="L8" s="12">
        <v>160.86179278376099</v>
      </c>
      <c r="M8" s="12">
        <v>100</v>
      </c>
    </row>
    <row r="9" spans="1:13" s="1" customFormat="1" ht="28.7" customHeight="1"/>
  </sheetData>
  <mergeCells count="6">
    <mergeCell ref="A1:M1"/>
    <mergeCell ref="A2:M2"/>
    <mergeCell ref="A3:D3"/>
    <mergeCell ref="E3:E4"/>
    <mergeCell ref="F3:I3"/>
    <mergeCell ref="J3:M3"/>
  </mergeCells>
  <phoneticPr fontId="8"/>
  <pageMargins left="0.7" right="0.7" top="0.75" bottom="0.75" header="0.3" footer="0.3"/>
  <pageSetup paperSize="9" scale="9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P35"/>
  <sheetViews>
    <sheetView workbookViewId="0">
      <selection sqref="A1:P1"/>
    </sheetView>
  </sheetViews>
  <sheetFormatPr defaultRowHeight="12.75"/>
  <cols>
    <col min="1" max="1" width="8.5703125" customWidth="1"/>
    <col min="2" max="2" width="15" customWidth="1"/>
    <col min="3" max="3" width="8.5703125" customWidth="1"/>
    <col min="4" max="4" width="15" customWidth="1"/>
    <col min="5" max="6" width="8.5703125" customWidth="1"/>
    <col min="7" max="7" width="0.28515625" customWidth="1"/>
    <col min="8" max="8" width="34.85546875" customWidth="1"/>
    <col min="9" max="9" width="9.28515625" customWidth="1"/>
    <col min="10" max="10" width="16.42578125" customWidth="1"/>
    <col min="11" max="12" width="8.5703125" customWidth="1"/>
    <col min="13" max="13" width="7.140625" customWidth="1"/>
    <col min="14" max="14" width="13.5703125" customWidth="1"/>
    <col min="15" max="15" width="8.5703125" customWidth="1"/>
    <col min="16" max="16" width="8.7109375" customWidth="1"/>
    <col min="17" max="17" width="4.7109375" customWidth="1"/>
  </cols>
  <sheetData>
    <row r="1" spans="1:16" s="1" customFormat="1" ht="19.149999999999999" customHeight="1">
      <c r="A1" s="95" t="s">
        <v>83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1:16" s="1" customFormat="1" ht="14.85" customHeight="1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16" s="1" customFormat="1" ht="26.65" customHeight="1">
      <c r="A3" s="90" t="s">
        <v>44</v>
      </c>
      <c r="B3" s="90"/>
      <c r="C3" s="90"/>
      <c r="D3" s="90"/>
      <c r="E3" s="90"/>
      <c r="F3" s="90"/>
      <c r="G3" s="97"/>
      <c r="H3" s="98" t="s">
        <v>45</v>
      </c>
      <c r="I3" s="90" t="s">
        <v>8</v>
      </c>
      <c r="J3" s="90"/>
      <c r="K3" s="90"/>
      <c r="L3" s="90"/>
      <c r="M3" s="90" t="s">
        <v>46</v>
      </c>
      <c r="N3" s="90"/>
      <c r="O3" s="90"/>
      <c r="P3" s="90"/>
    </row>
    <row r="4" spans="1:16" s="1" customFormat="1" ht="26.65" customHeight="1">
      <c r="A4" s="90" t="s">
        <v>1</v>
      </c>
      <c r="B4" s="90"/>
      <c r="C4" s="90" t="s">
        <v>2</v>
      </c>
      <c r="D4" s="90"/>
      <c r="E4" s="90"/>
      <c r="F4" s="90"/>
      <c r="G4" s="97"/>
      <c r="H4" s="98"/>
      <c r="I4" s="90"/>
      <c r="J4" s="90"/>
      <c r="K4" s="90"/>
      <c r="L4" s="90"/>
      <c r="M4" s="90" t="s">
        <v>2</v>
      </c>
      <c r="N4" s="90"/>
      <c r="O4" s="90"/>
      <c r="P4" s="90"/>
    </row>
    <row r="5" spans="1:16" s="1" customFormat="1" ht="26.65" customHeight="1">
      <c r="A5" s="3" t="s">
        <v>3</v>
      </c>
      <c r="B5" s="3" t="s">
        <v>4</v>
      </c>
      <c r="C5" s="3" t="s">
        <v>3</v>
      </c>
      <c r="D5" s="3" t="s">
        <v>4</v>
      </c>
      <c r="E5" s="3" t="s">
        <v>5</v>
      </c>
      <c r="F5" s="3" t="s">
        <v>15</v>
      </c>
      <c r="G5" s="97"/>
      <c r="H5" s="98"/>
      <c r="I5" s="3" t="s">
        <v>3</v>
      </c>
      <c r="J5" s="3" t="s">
        <v>4</v>
      </c>
      <c r="K5" s="3" t="s">
        <v>5</v>
      </c>
      <c r="L5" s="3" t="s">
        <v>15</v>
      </c>
      <c r="M5" s="3" t="s">
        <v>3</v>
      </c>
      <c r="N5" s="3" t="s">
        <v>4</v>
      </c>
      <c r="O5" s="3" t="s">
        <v>5</v>
      </c>
      <c r="P5" s="3" t="s">
        <v>15</v>
      </c>
    </row>
    <row r="6" spans="1:16" s="1" customFormat="1" ht="31.5" customHeight="1">
      <c r="A6" s="7">
        <v>349</v>
      </c>
      <c r="B6" s="7">
        <v>5314941.4000000004</v>
      </c>
      <c r="C6" s="7">
        <v>7521</v>
      </c>
      <c r="D6" s="7">
        <v>106727195.373</v>
      </c>
      <c r="E6" s="8">
        <v>199.56269331547688</v>
      </c>
      <c r="F6" s="9">
        <v>65.064194491217023</v>
      </c>
      <c r="G6" s="20"/>
      <c r="H6" s="19" t="s">
        <v>48</v>
      </c>
      <c r="I6" s="7">
        <v>14912</v>
      </c>
      <c r="J6" s="7">
        <v>159691074.926</v>
      </c>
      <c r="K6" s="8">
        <f>J6/110216987.317*100</f>
        <v>144.8878968780968</v>
      </c>
      <c r="L6" s="9">
        <v>70.648525060226902</v>
      </c>
      <c r="M6" s="7">
        <v>77</v>
      </c>
      <c r="N6" s="7">
        <v>852828.31</v>
      </c>
      <c r="O6" s="8">
        <v>114.24204291770596</v>
      </c>
      <c r="P6" s="9">
        <v>80.129879495511332</v>
      </c>
    </row>
    <row r="7" spans="1:16" s="1" customFormat="1" ht="31.5" customHeight="1">
      <c r="A7" s="7">
        <v>5</v>
      </c>
      <c r="B7" s="7">
        <v>94192</v>
      </c>
      <c r="C7" s="7">
        <v>99</v>
      </c>
      <c r="D7" s="7">
        <v>2404215</v>
      </c>
      <c r="E7" s="8">
        <v>923.45851145961797</v>
      </c>
      <c r="F7" s="9">
        <v>1.46568371643236</v>
      </c>
      <c r="G7" s="20"/>
      <c r="H7" s="19" t="s">
        <v>49</v>
      </c>
      <c r="I7" s="7">
        <v>163</v>
      </c>
      <c r="J7" s="7">
        <v>3531379.33</v>
      </c>
      <c r="K7" s="8">
        <v>180.51883319987201</v>
      </c>
      <c r="L7" s="9">
        <v>1.5623086087202001</v>
      </c>
      <c r="M7" s="15"/>
      <c r="N7" s="15"/>
      <c r="O7" s="15"/>
      <c r="P7" s="16"/>
    </row>
    <row r="8" spans="1:16" s="1" customFormat="1" ht="31.5" customHeight="1">
      <c r="A8" s="7">
        <v>13</v>
      </c>
      <c r="B8" s="7">
        <v>229000</v>
      </c>
      <c r="C8" s="7">
        <v>206</v>
      </c>
      <c r="D8" s="7">
        <v>3721063</v>
      </c>
      <c r="E8" s="8">
        <v>526.61519954712696</v>
      </c>
      <c r="F8" s="9">
        <v>2.2684749271254701</v>
      </c>
      <c r="G8" s="20"/>
      <c r="H8" s="19" t="s">
        <v>50</v>
      </c>
      <c r="I8" s="7">
        <v>297</v>
      </c>
      <c r="J8" s="7">
        <v>4199619.6409999998</v>
      </c>
      <c r="K8" s="8">
        <v>263.15857900781901</v>
      </c>
      <c r="L8" s="9">
        <v>1.8579431166588201</v>
      </c>
      <c r="M8" s="15"/>
      <c r="N8" s="15"/>
      <c r="O8" s="15"/>
      <c r="P8" s="16"/>
    </row>
    <row r="9" spans="1:16" s="1" customFormat="1" ht="31.5" customHeight="1">
      <c r="A9" s="7">
        <v>17</v>
      </c>
      <c r="B9" s="7">
        <v>490000</v>
      </c>
      <c r="C9" s="7">
        <v>88</v>
      </c>
      <c r="D9" s="7">
        <v>2439191.4</v>
      </c>
      <c r="E9" s="8">
        <v>844.01086505190301</v>
      </c>
      <c r="F9" s="9">
        <v>1.48700641009305</v>
      </c>
      <c r="G9" s="20"/>
      <c r="H9" s="19" t="s">
        <v>51</v>
      </c>
      <c r="I9" s="7">
        <v>115</v>
      </c>
      <c r="J9" s="7">
        <v>2908462.1630000002</v>
      </c>
      <c r="K9" s="8">
        <v>293.66020760420201</v>
      </c>
      <c r="L9" s="9">
        <v>1.28672539842721</v>
      </c>
      <c r="M9" s="15"/>
      <c r="N9" s="15"/>
      <c r="O9" s="15"/>
      <c r="P9" s="16"/>
    </row>
    <row r="10" spans="1:16" s="1" customFormat="1" ht="31.5" customHeight="1">
      <c r="A10" s="7">
        <v>1</v>
      </c>
      <c r="B10" s="7">
        <v>20000</v>
      </c>
      <c r="C10" s="7">
        <v>24</v>
      </c>
      <c r="D10" s="7">
        <v>525394</v>
      </c>
      <c r="E10" s="15" t="s">
        <v>52</v>
      </c>
      <c r="F10" s="9">
        <v>0.320296408811718</v>
      </c>
      <c r="G10" s="20"/>
      <c r="H10" s="19" t="s">
        <v>53</v>
      </c>
      <c r="I10" s="7">
        <v>35</v>
      </c>
      <c r="J10" s="7">
        <v>537528.9</v>
      </c>
      <c r="K10" s="8">
        <v>399.97060839141602</v>
      </c>
      <c r="L10" s="9">
        <v>0.23780680278997399</v>
      </c>
      <c r="M10" s="15"/>
      <c r="N10" s="15"/>
      <c r="O10" s="15"/>
      <c r="P10" s="16"/>
    </row>
    <row r="11" spans="1:16" s="1" customFormat="1" ht="31.5" customHeight="1">
      <c r="A11" s="7">
        <v>33</v>
      </c>
      <c r="B11" s="7">
        <v>656200</v>
      </c>
      <c r="C11" s="7">
        <v>352</v>
      </c>
      <c r="D11" s="7">
        <v>6315827</v>
      </c>
      <c r="E11" s="8">
        <v>530.18039722646597</v>
      </c>
      <c r="F11" s="9">
        <v>3.8503231989251598</v>
      </c>
      <c r="G11" s="20"/>
      <c r="H11" s="19" t="s">
        <v>54</v>
      </c>
      <c r="I11" s="7">
        <v>446</v>
      </c>
      <c r="J11" s="7">
        <v>6706626</v>
      </c>
      <c r="K11" s="8">
        <v>284.27017205042802</v>
      </c>
      <c r="L11" s="9">
        <v>2.9670614669613302</v>
      </c>
      <c r="M11" s="7">
        <v>2</v>
      </c>
      <c r="N11" s="7">
        <v>8909.5570000000007</v>
      </c>
      <c r="O11" s="8">
        <v>64.646802302062994</v>
      </c>
      <c r="P11" s="9">
        <v>0.83712245524352902</v>
      </c>
    </row>
    <row r="12" spans="1:16" s="1" customFormat="1" ht="31.5" customHeight="1">
      <c r="A12" s="11">
        <v>418</v>
      </c>
      <c r="B12" s="11">
        <v>6804333.4000000004</v>
      </c>
      <c r="C12" s="11">
        <v>8290</v>
      </c>
      <c r="D12" s="11">
        <v>122132885.773</v>
      </c>
      <c r="E12" s="12">
        <v>218.235732242029</v>
      </c>
      <c r="F12" s="12">
        <v>74.455979152604797</v>
      </c>
      <c r="G12" s="21" t="s">
        <v>47</v>
      </c>
      <c r="H12" s="22" t="s">
        <v>55</v>
      </c>
      <c r="I12" s="11">
        <v>15968</v>
      </c>
      <c r="J12" s="11">
        <v>177574690.96000001</v>
      </c>
      <c r="K12" s="12">
        <v>151.44558613164901</v>
      </c>
      <c r="L12" s="12">
        <v>78.560370453784401</v>
      </c>
      <c r="M12" s="11">
        <v>79</v>
      </c>
      <c r="N12" s="11">
        <v>861737.86699999997</v>
      </c>
      <c r="O12" s="12">
        <v>90.871157839009001</v>
      </c>
      <c r="P12" s="12">
        <v>80.967001950754906</v>
      </c>
    </row>
    <row r="13" spans="1:16" s="1" customFormat="1" ht="31.5" customHeight="1">
      <c r="A13" s="15"/>
      <c r="B13" s="15"/>
      <c r="C13" s="7">
        <v>18</v>
      </c>
      <c r="D13" s="7">
        <v>518470</v>
      </c>
      <c r="E13" s="8">
        <v>187.17328519855599</v>
      </c>
      <c r="F13" s="9">
        <v>0.316075324569012</v>
      </c>
      <c r="G13" s="18" t="s">
        <v>56</v>
      </c>
      <c r="H13" s="19" t="s">
        <v>57</v>
      </c>
      <c r="I13" s="7">
        <v>47</v>
      </c>
      <c r="J13" s="7">
        <v>956107</v>
      </c>
      <c r="K13" s="8">
        <v>86.2240871956229</v>
      </c>
      <c r="L13" s="9">
        <v>0.42298888263517198</v>
      </c>
      <c r="M13" s="15"/>
      <c r="N13" s="15"/>
      <c r="O13" s="15"/>
      <c r="P13" s="16"/>
    </row>
    <row r="14" spans="1:16" s="1" customFormat="1" ht="31.5" customHeight="1">
      <c r="A14" s="15"/>
      <c r="B14" s="15"/>
      <c r="C14" s="7">
        <v>4</v>
      </c>
      <c r="D14" s="7">
        <v>170000</v>
      </c>
      <c r="E14" s="8">
        <v>77.272727272727295</v>
      </c>
      <c r="F14" s="9">
        <v>0.103637250326406</v>
      </c>
      <c r="G14" s="20"/>
      <c r="H14" s="19" t="s">
        <v>58</v>
      </c>
      <c r="I14" s="7">
        <v>6</v>
      </c>
      <c r="J14" s="7">
        <v>283203</v>
      </c>
      <c r="K14" s="8">
        <v>78.522887016411403</v>
      </c>
      <c r="L14" s="9">
        <v>0.12529112382707</v>
      </c>
      <c r="M14" s="15"/>
      <c r="N14" s="15"/>
      <c r="O14" s="15"/>
      <c r="P14" s="16"/>
    </row>
    <row r="15" spans="1:16" s="1" customFormat="1" ht="31.5" customHeight="1">
      <c r="A15" s="15"/>
      <c r="B15" s="15"/>
      <c r="C15" s="7">
        <v>10</v>
      </c>
      <c r="D15" s="7">
        <v>720000</v>
      </c>
      <c r="E15" s="15" t="s">
        <v>52</v>
      </c>
      <c r="F15" s="9">
        <v>0.43893423667654502</v>
      </c>
      <c r="G15" s="20"/>
      <c r="H15" s="19" t="s">
        <v>59</v>
      </c>
      <c r="I15" s="7">
        <v>17</v>
      </c>
      <c r="J15" s="7">
        <v>1022912</v>
      </c>
      <c r="K15" s="8">
        <v>283.26724118832902</v>
      </c>
      <c r="L15" s="9">
        <v>0.45254391392815801</v>
      </c>
      <c r="M15" s="15"/>
      <c r="N15" s="15"/>
      <c r="O15" s="15"/>
      <c r="P15" s="16"/>
    </row>
    <row r="16" spans="1:16" s="1" customFormat="1" ht="31.5" customHeight="1">
      <c r="A16" s="11">
        <v>0</v>
      </c>
      <c r="B16" s="11">
        <v>0</v>
      </c>
      <c r="C16" s="11">
        <v>32</v>
      </c>
      <c r="D16" s="11">
        <v>1408470</v>
      </c>
      <c r="E16" s="12">
        <v>262.28491620111703</v>
      </c>
      <c r="F16" s="12">
        <v>0.85864681157196299</v>
      </c>
      <c r="G16" s="21" t="s">
        <v>56</v>
      </c>
      <c r="H16" s="22" t="s">
        <v>60</v>
      </c>
      <c r="I16" s="11">
        <v>70</v>
      </c>
      <c r="J16" s="11">
        <v>2262222</v>
      </c>
      <c r="K16" s="12">
        <v>123.575605881665</v>
      </c>
      <c r="L16" s="12">
        <v>1.0008239203903999</v>
      </c>
      <c r="M16" s="11">
        <v>0</v>
      </c>
      <c r="N16" s="11">
        <v>0</v>
      </c>
      <c r="O16" s="23" t="s">
        <v>30</v>
      </c>
      <c r="P16" s="12">
        <v>0</v>
      </c>
    </row>
    <row r="17" spans="1:16" s="1" customFormat="1" ht="31.5" customHeight="1">
      <c r="A17" s="7">
        <v>89</v>
      </c>
      <c r="B17" s="7">
        <v>1454503</v>
      </c>
      <c r="C17" s="7">
        <v>1430</v>
      </c>
      <c r="D17" s="7">
        <v>20033475.109999999</v>
      </c>
      <c r="E17" s="8">
        <v>529.385512152719</v>
      </c>
      <c r="F17" s="9">
        <v>12.213025146370001</v>
      </c>
      <c r="G17" s="18" t="s">
        <v>61</v>
      </c>
      <c r="H17" s="19" t="s">
        <v>62</v>
      </c>
      <c r="I17" s="7">
        <v>2046</v>
      </c>
      <c r="J17" s="7">
        <v>20027897.618000001</v>
      </c>
      <c r="K17" s="8">
        <v>267.27645032916098</v>
      </c>
      <c r="L17" s="9">
        <v>8.8604915924362508</v>
      </c>
      <c r="M17" s="7">
        <v>18</v>
      </c>
      <c r="N17" s="7">
        <v>101885.077</v>
      </c>
      <c r="O17" s="8">
        <v>178.70546201426501</v>
      </c>
      <c r="P17" s="9">
        <v>9.5728986088664101</v>
      </c>
    </row>
    <row r="18" spans="1:16" s="1" customFormat="1" ht="31.5" customHeight="1">
      <c r="A18" s="7">
        <v>3</v>
      </c>
      <c r="B18" s="7">
        <v>22000</v>
      </c>
      <c r="C18" s="7">
        <v>31</v>
      </c>
      <c r="D18" s="7">
        <v>300200</v>
      </c>
      <c r="E18" s="15" t="s">
        <v>52</v>
      </c>
      <c r="F18" s="9">
        <v>0.183011191458748</v>
      </c>
      <c r="G18" s="20"/>
      <c r="H18" s="19" t="s">
        <v>63</v>
      </c>
      <c r="I18" s="7">
        <v>36</v>
      </c>
      <c r="J18" s="7">
        <v>298858.59999999998</v>
      </c>
      <c r="K18" s="8">
        <v>632.08358448864794</v>
      </c>
      <c r="L18" s="9">
        <v>0.13221727827524701</v>
      </c>
      <c r="M18" s="7">
        <v>1</v>
      </c>
      <c r="N18" s="7">
        <v>3315.3249999999998</v>
      </c>
      <c r="O18" s="8">
        <v>24.133859543059401</v>
      </c>
      <c r="P18" s="9">
        <v>0.31150067325796899</v>
      </c>
    </row>
    <row r="19" spans="1:16" s="1" customFormat="1" ht="31.5" customHeight="1">
      <c r="A19" s="11">
        <v>92</v>
      </c>
      <c r="B19" s="11">
        <v>1476503</v>
      </c>
      <c r="C19" s="11">
        <v>1461</v>
      </c>
      <c r="D19" s="11">
        <v>20333675.109999999</v>
      </c>
      <c r="E19" s="12">
        <v>533.65184963382205</v>
      </c>
      <c r="F19" s="12">
        <v>12.3960363378288</v>
      </c>
      <c r="G19" s="21" t="s">
        <v>61</v>
      </c>
      <c r="H19" s="22" t="s">
        <v>64</v>
      </c>
      <c r="I19" s="11">
        <v>2082</v>
      </c>
      <c r="J19" s="11">
        <v>20326756.217999998</v>
      </c>
      <c r="K19" s="12">
        <v>269.56388233119401</v>
      </c>
      <c r="L19" s="12">
        <v>8.9927088707114997</v>
      </c>
      <c r="M19" s="11">
        <v>19</v>
      </c>
      <c r="N19" s="11">
        <v>105200.402</v>
      </c>
      <c r="O19" s="12">
        <v>148.69296906145101</v>
      </c>
      <c r="P19" s="12">
        <v>9.8843992821243791</v>
      </c>
    </row>
    <row r="20" spans="1:16" s="1" customFormat="1" ht="31.5" customHeight="1">
      <c r="A20" s="7">
        <v>48</v>
      </c>
      <c r="B20" s="7">
        <v>342000</v>
      </c>
      <c r="C20" s="7">
        <v>1104</v>
      </c>
      <c r="D20" s="7">
        <v>11062980</v>
      </c>
      <c r="E20" s="8">
        <v>289.32255823009501</v>
      </c>
      <c r="F20" s="9">
        <v>6.7443342800942796</v>
      </c>
      <c r="G20" s="18" t="s">
        <v>65</v>
      </c>
      <c r="H20" s="19" t="s">
        <v>66</v>
      </c>
      <c r="I20" s="7">
        <v>1875</v>
      </c>
      <c r="J20" s="7">
        <v>14076761.470000001</v>
      </c>
      <c r="K20" s="8">
        <v>178.21455522480301</v>
      </c>
      <c r="L20" s="9">
        <v>6.2276644824451104</v>
      </c>
      <c r="M20" s="7">
        <v>8</v>
      </c>
      <c r="N20" s="7">
        <v>59056.629000000001</v>
      </c>
      <c r="O20" s="8">
        <v>215.07110679957</v>
      </c>
      <c r="P20" s="9">
        <v>5.5488314701714296</v>
      </c>
    </row>
    <row r="21" spans="1:16" s="1" customFormat="1" ht="31.5" customHeight="1">
      <c r="A21" s="7">
        <v>30</v>
      </c>
      <c r="B21" s="7">
        <v>139700</v>
      </c>
      <c r="C21" s="7">
        <v>664</v>
      </c>
      <c r="D21" s="7">
        <v>5802607</v>
      </c>
      <c r="E21" s="8">
        <v>309.03774265206698</v>
      </c>
      <c r="F21" s="9">
        <v>3.5374484364985799</v>
      </c>
      <c r="G21" s="20"/>
      <c r="H21" s="19" t="s">
        <v>67</v>
      </c>
      <c r="I21" s="7">
        <v>973</v>
      </c>
      <c r="J21" s="7">
        <v>6968401.0460000001</v>
      </c>
      <c r="K21" s="8">
        <v>191.72329947088801</v>
      </c>
      <c r="L21" s="9">
        <v>3.0828727037886998</v>
      </c>
      <c r="M21" s="7">
        <v>5</v>
      </c>
      <c r="N21" s="7">
        <v>38312.593000000001</v>
      </c>
      <c r="O21" s="8">
        <v>56.710211220656298</v>
      </c>
      <c r="P21" s="9">
        <v>3.5997672969493402</v>
      </c>
    </row>
    <row r="22" spans="1:16" s="1" customFormat="1" ht="31.5" customHeight="1">
      <c r="A22" s="7">
        <v>6</v>
      </c>
      <c r="B22" s="7">
        <v>34500</v>
      </c>
      <c r="C22" s="7">
        <v>61</v>
      </c>
      <c r="D22" s="7">
        <v>709000</v>
      </c>
      <c r="E22" s="8">
        <v>416.69115486335602</v>
      </c>
      <c r="F22" s="9">
        <v>0.43222829694954201</v>
      </c>
      <c r="G22" s="20"/>
      <c r="H22" s="19" t="s">
        <v>68</v>
      </c>
      <c r="I22" s="7">
        <v>76</v>
      </c>
      <c r="J22" s="7">
        <v>733501.9</v>
      </c>
      <c r="K22" s="8">
        <v>320.16669576604102</v>
      </c>
      <c r="L22" s="9">
        <v>0.32450672266992697</v>
      </c>
      <c r="M22" s="15"/>
      <c r="N22" s="15"/>
      <c r="O22" s="15"/>
      <c r="P22" s="16"/>
    </row>
    <row r="23" spans="1:16" s="1" customFormat="1" ht="31.5" customHeight="1">
      <c r="A23" s="11">
        <v>84</v>
      </c>
      <c r="B23" s="11">
        <v>516200</v>
      </c>
      <c r="C23" s="11">
        <v>1829</v>
      </c>
      <c r="D23" s="11">
        <v>17574587</v>
      </c>
      <c r="E23" s="12">
        <v>299.318185688933</v>
      </c>
      <c r="F23" s="12">
        <v>10.7140110135424</v>
      </c>
      <c r="G23" s="21" t="s">
        <v>65</v>
      </c>
      <c r="H23" s="22" t="s">
        <v>69</v>
      </c>
      <c r="I23" s="11">
        <v>2924</v>
      </c>
      <c r="J23" s="11">
        <v>21778664.416000001</v>
      </c>
      <c r="K23" s="12">
        <v>185.15359032053701</v>
      </c>
      <c r="L23" s="12">
        <v>9.6350439089037394</v>
      </c>
      <c r="M23" s="11">
        <v>13</v>
      </c>
      <c r="N23" s="11">
        <v>97369.221999999994</v>
      </c>
      <c r="O23" s="12">
        <v>102.47486619908599</v>
      </c>
      <c r="P23" s="12">
        <v>9.1485987671207702</v>
      </c>
    </row>
    <row r="24" spans="1:16" s="1" customFormat="1" ht="31.5" customHeight="1">
      <c r="A24" s="7">
        <v>3</v>
      </c>
      <c r="B24" s="7">
        <v>7000</v>
      </c>
      <c r="C24" s="7">
        <v>85</v>
      </c>
      <c r="D24" s="7">
        <v>849624</v>
      </c>
      <c r="E24" s="8">
        <v>914.51821234823001</v>
      </c>
      <c r="F24" s="9">
        <v>0.51795703041954599</v>
      </c>
      <c r="G24" s="18" t="s">
        <v>70</v>
      </c>
      <c r="H24" s="19" t="s">
        <v>71</v>
      </c>
      <c r="I24" s="7">
        <v>130</v>
      </c>
      <c r="J24" s="7">
        <v>1005129.291</v>
      </c>
      <c r="K24" s="8">
        <v>253.12241003145601</v>
      </c>
      <c r="L24" s="9">
        <v>0.44467671056060998</v>
      </c>
      <c r="M24" s="15"/>
      <c r="N24" s="15"/>
      <c r="O24" s="15"/>
      <c r="P24" s="16"/>
    </row>
    <row r="25" spans="1:16" s="1" customFormat="1" ht="31.5" customHeight="1">
      <c r="A25" s="7">
        <v>2</v>
      </c>
      <c r="B25" s="7">
        <v>19000</v>
      </c>
      <c r="C25" s="7">
        <v>18</v>
      </c>
      <c r="D25" s="7">
        <v>204231</v>
      </c>
      <c r="E25" s="8">
        <v>634.25776397515494</v>
      </c>
      <c r="F25" s="9">
        <v>0.124505525125955</v>
      </c>
      <c r="G25" s="20"/>
      <c r="H25" s="19" t="s">
        <v>72</v>
      </c>
      <c r="I25" s="7">
        <v>45</v>
      </c>
      <c r="J25" s="7">
        <v>255490.9</v>
      </c>
      <c r="K25" s="8">
        <v>216.63318836905401</v>
      </c>
      <c r="L25" s="9">
        <v>0.11303108366998101</v>
      </c>
      <c r="M25" s="15"/>
      <c r="N25" s="15"/>
      <c r="O25" s="15"/>
      <c r="P25" s="16"/>
    </row>
    <row r="26" spans="1:16" s="1" customFormat="1" ht="31.5" customHeight="1">
      <c r="A26" s="15"/>
      <c r="B26" s="15"/>
      <c r="C26" s="7">
        <v>4</v>
      </c>
      <c r="D26" s="7">
        <v>61000</v>
      </c>
      <c r="E26" s="15" t="s">
        <v>30</v>
      </c>
      <c r="F26" s="9">
        <v>3.7187483940651703E-2</v>
      </c>
      <c r="G26" s="20"/>
      <c r="H26" s="19" t="s">
        <v>73</v>
      </c>
      <c r="I26" s="7">
        <v>4</v>
      </c>
      <c r="J26" s="7">
        <v>60412</v>
      </c>
      <c r="K26" s="15" t="s">
        <v>30</v>
      </c>
      <c r="L26" s="9">
        <v>2.6726720312429501E-2</v>
      </c>
      <c r="M26" s="15"/>
      <c r="N26" s="15"/>
      <c r="O26" s="15"/>
      <c r="P26" s="16"/>
    </row>
    <row r="27" spans="1:16" s="1" customFormat="1" ht="31.5" customHeight="1">
      <c r="A27" s="7">
        <v>6</v>
      </c>
      <c r="B27" s="7">
        <v>20700</v>
      </c>
      <c r="C27" s="7">
        <v>117</v>
      </c>
      <c r="D27" s="7">
        <v>1035700</v>
      </c>
      <c r="E27" s="15" t="s">
        <v>52</v>
      </c>
      <c r="F27" s="9">
        <v>0.63139470684152499</v>
      </c>
      <c r="G27" s="20"/>
      <c r="H27" s="19" t="s">
        <v>74</v>
      </c>
      <c r="I27" s="7">
        <v>122</v>
      </c>
      <c r="J27" s="7">
        <v>1026638.889</v>
      </c>
      <c r="K27" s="15" t="s">
        <v>52</v>
      </c>
      <c r="L27" s="9">
        <v>0.45419271747610301</v>
      </c>
      <c r="M27" s="15"/>
      <c r="N27" s="15"/>
      <c r="O27" s="15"/>
      <c r="P27" s="16"/>
    </row>
    <row r="28" spans="1:16" s="1" customFormat="1" ht="31.5" customHeight="1">
      <c r="A28" s="7">
        <v>2</v>
      </c>
      <c r="B28" s="7">
        <v>20000</v>
      </c>
      <c r="C28" s="7">
        <v>11</v>
      </c>
      <c r="D28" s="7">
        <v>110950</v>
      </c>
      <c r="E28" s="8">
        <v>192.95652173913001</v>
      </c>
      <c r="F28" s="9">
        <v>6.76385466100871E-2</v>
      </c>
      <c r="G28" s="20"/>
      <c r="H28" s="19" t="s">
        <v>75</v>
      </c>
      <c r="I28" s="7">
        <v>12</v>
      </c>
      <c r="J28" s="7">
        <v>200737</v>
      </c>
      <c r="K28" s="8">
        <v>164.12149456299599</v>
      </c>
      <c r="L28" s="9">
        <v>8.8807549085548498E-2</v>
      </c>
      <c r="M28" s="15"/>
      <c r="N28" s="15"/>
      <c r="O28" s="15"/>
      <c r="P28" s="16"/>
    </row>
    <row r="29" spans="1:16" s="1" customFormat="1" ht="31.5" customHeight="1">
      <c r="A29" s="11">
        <v>13</v>
      </c>
      <c r="B29" s="11">
        <v>66700</v>
      </c>
      <c r="C29" s="11">
        <v>235</v>
      </c>
      <c r="D29" s="11">
        <v>2261505</v>
      </c>
      <c r="E29" s="23" t="s">
        <v>52</v>
      </c>
      <c r="F29" s="12">
        <v>1.3786832929377599</v>
      </c>
      <c r="G29" s="21" t="s">
        <v>70</v>
      </c>
      <c r="H29" s="22" t="s">
        <v>76</v>
      </c>
      <c r="I29" s="11">
        <v>313</v>
      </c>
      <c r="J29" s="11">
        <v>2548408.08</v>
      </c>
      <c r="K29" s="12">
        <v>370.701986907329</v>
      </c>
      <c r="L29" s="12">
        <v>1.1274347811046701</v>
      </c>
      <c r="M29" s="11">
        <v>0</v>
      </c>
      <c r="N29" s="11">
        <v>0</v>
      </c>
      <c r="O29" s="23" t="s">
        <v>30</v>
      </c>
      <c r="P29" s="12">
        <v>0</v>
      </c>
    </row>
    <row r="30" spans="1:16" s="1" customFormat="1" ht="31.5" customHeight="1">
      <c r="A30" s="15"/>
      <c r="B30" s="15"/>
      <c r="C30" s="7">
        <v>21</v>
      </c>
      <c r="D30" s="7">
        <v>252561.4</v>
      </c>
      <c r="E30" s="8">
        <v>48.6368433215221</v>
      </c>
      <c r="F30" s="9">
        <v>0.153969229615222</v>
      </c>
      <c r="G30" s="18" t="s">
        <v>77</v>
      </c>
      <c r="H30" s="19" t="s">
        <v>78</v>
      </c>
      <c r="I30" s="7">
        <v>116</v>
      </c>
      <c r="J30" s="7">
        <v>1473309.7590000001</v>
      </c>
      <c r="K30" s="8">
        <v>102.39582664202401</v>
      </c>
      <c r="L30" s="9">
        <v>0.65180324873147499</v>
      </c>
      <c r="M30" s="15"/>
      <c r="N30" s="15"/>
      <c r="O30" s="15"/>
      <c r="P30" s="16"/>
    </row>
    <row r="31" spans="1:16" s="1" customFormat="1" ht="31.5" customHeight="1">
      <c r="A31" s="11">
        <v>0</v>
      </c>
      <c r="B31" s="11">
        <v>0</v>
      </c>
      <c r="C31" s="11">
        <v>21</v>
      </c>
      <c r="D31" s="11">
        <v>252561.4</v>
      </c>
      <c r="E31" s="12">
        <v>48.6368433215221</v>
      </c>
      <c r="F31" s="12">
        <v>0.153969229615222</v>
      </c>
      <c r="G31" s="21" t="s">
        <v>77</v>
      </c>
      <c r="H31" s="22" t="s">
        <v>79</v>
      </c>
      <c r="I31" s="11">
        <v>116</v>
      </c>
      <c r="J31" s="11">
        <v>1473309.7590000001</v>
      </c>
      <c r="K31" s="12">
        <v>102.39582664202401</v>
      </c>
      <c r="L31" s="12">
        <v>0.65180324873147499</v>
      </c>
      <c r="M31" s="11">
        <v>0</v>
      </c>
      <c r="N31" s="11">
        <v>0</v>
      </c>
      <c r="O31" s="23" t="s">
        <v>30</v>
      </c>
      <c r="P31" s="12">
        <v>0</v>
      </c>
    </row>
    <row r="32" spans="1:16" s="1" customFormat="1" ht="31.5" customHeight="1">
      <c r="A32" s="15"/>
      <c r="B32" s="15"/>
      <c r="C32" s="7">
        <v>1</v>
      </c>
      <c r="D32" s="7">
        <v>70000</v>
      </c>
      <c r="E32" s="15" t="s">
        <v>30</v>
      </c>
      <c r="F32" s="9">
        <v>4.2674161899108602E-2</v>
      </c>
      <c r="G32" s="18" t="s">
        <v>80</v>
      </c>
      <c r="H32" s="19" t="s">
        <v>81</v>
      </c>
      <c r="I32" s="7">
        <v>3</v>
      </c>
      <c r="J32" s="7">
        <v>71912.926999999996</v>
      </c>
      <c r="K32" s="15" t="s">
        <v>52</v>
      </c>
      <c r="L32" s="9">
        <v>3.1814816373852202E-2</v>
      </c>
      <c r="M32" s="15"/>
      <c r="N32" s="15"/>
      <c r="O32" s="15"/>
      <c r="P32" s="16"/>
    </row>
    <row r="33" spans="1:16" s="1" customFormat="1" ht="31.5" customHeight="1">
      <c r="A33" s="11">
        <v>0</v>
      </c>
      <c r="B33" s="11">
        <v>0</v>
      </c>
      <c r="C33" s="11">
        <v>1</v>
      </c>
      <c r="D33" s="11">
        <v>70000</v>
      </c>
      <c r="E33" s="23" t="s">
        <v>30</v>
      </c>
      <c r="F33" s="12">
        <v>4.2674161899108602E-2</v>
      </c>
      <c r="G33" s="21" t="s">
        <v>80</v>
      </c>
      <c r="H33" s="22" t="s">
        <v>82</v>
      </c>
      <c r="I33" s="11">
        <v>3</v>
      </c>
      <c r="J33" s="11">
        <v>71912.926999999996</v>
      </c>
      <c r="K33" s="23" t="s">
        <v>52</v>
      </c>
      <c r="L33" s="12">
        <v>3.1814816373852202E-2</v>
      </c>
      <c r="M33" s="11">
        <v>0</v>
      </c>
      <c r="N33" s="11">
        <v>0</v>
      </c>
      <c r="O33" s="23" t="s">
        <v>30</v>
      </c>
      <c r="P33" s="12">
        <v>0</v>
      </c>
    </row>
    <row r="34" spans="1:16" s="1" customFormat="1" ht="31.5" customHeight="1">
      <c r="A34" s="11">
        <v>607</v>
      </c>
      <c r="B34" s="11">
        <v>8863736.4000000004</v>
      </c>
      <c r="C34" s="11">
        <v>11869</v>
      </c>
      <c r="D34" s="11">
        <v>164033684.28299999</v>
      </c>
      <c r="E34" s="12">
        <v>245.179503535793</v>
      </c>
      <c r="F34" s="12">
        <v>100</v>
      </c>
      <c r="G34" s="24"/>
      <c r="H34" s="22" t="s">
        <v>18</v>
      </c>
      <c r="I34" s="11">
        <v>21476</v>
      </c>
      <c r="J34" s="11">
        <v>226035964.36000001</v>
      </c>
      <c r="K34" s="12">
        <v>160.86179278376099</v>
      </c>
      <c r="L34" s="12">
        <v>100</v>
      </c>
      <c r="M34" s="11">
        <v>111</v>
      </c>
      <c r="N34" s="11">
        <v>1064307.4909999999</v>
      </c>
      <c r="O34" s="12">
        <v>88.092295102237998</v>
      </c>
      <c r="P34" s="12">
        <v>100</v>
      </c>
    </row>
    <row r="35" spans="1:16" s="1" customFormat="1" ht="28.7" customHeight="1"/>
  </sheetData>
  <mergeCells count="10">
    <mergeCell ref="A1:P1"/>
    <mergeCell ref="A2:P2"/>
    <mergeCell ref="A3:F3"/>
    <mergeCell ref="A4:B4"/>
    <mergeCell ref="C4:F4"/>
    <mergeCell ref="G3:G5"/>
    <mergeCell ref="H3:H5"/>
    <mergeCell ref="I3:L4"/>
    <mergeCell ref="M3:P3"/>
    <mergeCell ref="M4:P4"/>
  </mergeCells>
  <phoneticPr fontId="8"/>
  <pageMargins left="0.7" right="0.7" top="0.75" bottom="0.75" header="0.3" footer="0.3"/>
  <pageSetup paperSize="9" scale="4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O181"/>
  <sheetViews>
    <sheetView workbookViewId="0">
      <selection sqref="A1:K1"/>
    </sheetView>
  </sheetViews>
  <sheetFormatPr defaultRowHeight="12.75"/>
  <cols>
    <col min="1" max="1" width="8.5703125" customWidth="1"/>
    <col min="2" max="2" width="14.28515625" customWidth="1"/>
    <col min="3" max="3" width="8.5703125" customWidth="1"/>
    <col min="4" max="4" width="14.28515625" customWidth="1"/>
    <col min="5" max="6" width="9.28515625" customWidth="1"/>
    <col min="7" max="7" width="35.5703125" style="70" customWidth="1"/>
    <col min="8" max="8" width="9.28515625" customWidth="1"/>
    <col min="9" max="9" width="16.42578125" customWidth="1"/>
    <col min="10" max="11" width="9.28515625" customWidth="1"/>
    <col min="12" max="12" width="7.85546875" customWidth="1"/>
    <col min="13" max="13" width="14.28515625" customWidth="1"/>
    <col min="14" max="15" width="9.28515625" customWidth="1"/>
    <col min="16" max="16" width="4.7109375" customWidth="1"/>
  </cols>
  <sheetData>
    <row r="1" spans="1:15" s="71" customFormat="1" ht="22.9" customHeight="1">
      <c r="A1" s="95" t="s">
        <v>207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9" t="s">
        <v>199</v>
      </c>
      <c r="M1" s="99"/>
      <c r="N1" s="99"/>
      <c r="O1" s="99"/>
    </row>
    <row r="2" spans="1:15" s="71" customFormat="1" ht="18" customHeight="1">
      <c r="A2" s="90" t="s">
        <v>380</v>
      </c>
      <c r="B2" s="90" t="s">
        <v>44</v>
      </c>
      <c r="C2" s="90" t="s">
        <v>44</v>
      </c>
      <c r="D2" s="90" t="s">
        <v>44</v>
      </c>
      <c r="E2" s="90" t="s">
        <v>44</v>
      </c>
      <c r="F2" s="90" t="s">
        <v>44</v>
      </c>
      <c r="G2" s="100" t="s">
        <v>200</v>
      </c>
      <c r="H2" s="90" t="s">
        <v>8</v>
      </c>
      <c r="I2" s="90" t="s">
        <v>8</v>
      </c>
      <c r="J2" s="90" t="s">
        <v>8</v>
      </c>
      <c r="K2" s="90" t="s">
        <v>8</v>
      </c>
      <c r="L2" s="90" t="s">
        <v>46</v>
      </c>
      <c r="M2" s="90" t="s">
        <v>46</v>
      </c>
      <c r="N2" s="90" t="s">
        <v>46</v>
      </c>
      <c r="O2" s="90" t="s">
        <v>46</v>
      </c>
    </row>
    <row r="3" spans="1:15" s="71" customFormat="1" ht="18" customHeight="1">
      <c r="A3" s="90" t="s">
        <v>1</v>
      </c>
      <c r="B3" s="90" t="s">
        <v>1</v>
      </c>
      <c r="C3" s="90" t="s">
        <v>2</v>
      </c>
      <c r="D3" s="90" t="s">
        <v>2</v>
      </c>
      <c r="E3" s="90" t="s">
        <v>2</v>
      </c>
      <c r="F3" s="90" t="s">
        <v>2</v>
      </c>
      <c r="G3" s="100"/>
      <c r="H3" s="90"/>
      <c r="I3" s="90"/>
      <c r="J3" s="90"/>
      <c r="K3" s="90"/>
      <c r="L3" s="90" t="s">
        <v>2</v>
      </c>
      <c r="M3" s="90" t="s">
        <v>2</v>
      </c>
      <c r="N3" s="90" t="s">
        <v>2</v>
      </c>
      <c r="O3" s="90" t="s">
        <v>2</v>
      </c>
    </row>
    <row r="4" spans="1:15" s="71" customFormat="1" ht="18" customHeight="1">
      <c r="A4" s="3" t="s">
        <v>3</v>
      </c>
      <c r="B4" s="3" t="s">
        <v>4</v>
      </c>
      <c r="C4" s="3" t="s">
        <v>3</v>
      </c>
      <c r="D4" s="3" t="s">
        <v>4</v>
      </c>
      <c r="E4" s="3" t="s">
        <v>5</v>
      </c>
      <c r="F4" s="3" t="s">
        <v>15</v>
      </c>
      <c r="G4" s="100"/>
      <c r="H4" s="3" t="s">
        <v>3</v>
      </c>
      <c r="I4" s="3" t="s">
        <v>4</v>
      </c>
      <c r="J4" s="3" t="s">
        <v>5</v>
      </c>
      <c r="K4" s="3" t="s">
        <v>15</v>
      </c>
      <c r="L4" s="3" t="s">
        <v>3</v>
      </c>
      <c r="M4" s="3" t="s">
        <v>4</v>
      </c>
      <c r="N4" s="3" t="s">
        <v>5</v>
      </c>
      <c r="O4" s="3" t="s">
        <v>15</v>
      </c>
    </row>
    <row r="5" spans="1:15" s="82" customFormat="1" ht="20.45" customHeight="1">
      <c r="A5" s="75">
        <v>24</v>
      </c>
      <c r="B5" s="75">
        <v>425172</v>
      </c>
      <c r="C5" s="75">
        <v>340</v>
      </c>
      <c r="D5" s="75">
        <v>4641234</v>
      </c>
      <c r="E5" s="76">
        <v>51.257585447092879</v>
      </c>
      <c r="F5" s="77">
        <v>2.8294395875378169</v>
      </c>
      <c r="G5" s="78" t="s">
        <v>208</v>
      </c>
      <c r="H5" s="79">
        <v>1542</v>
      </c>
      <c r="I5" s="79">
        <v>15477874.932</v>
      </c>
      <c r="J5" s="80">
        <v>71.117502497024361</v>
      </c>
      <c r="K5" s="81">
        <v>6.8475275497968529</v>
      </c>
      <c r="L5" s="75">
        <v>24</v>
      </c>
      <c r="M5" s="75">
        <v>226086.65100000001</v>
      </c>
      <c r="N5" s="76">
        <v>231.52860348416334</v>
      </c>
      <c r="O5" s="77">
        <v>21.242606381316921</v>
      </c>
    </row>
    <row r="6" spans="1:15" s="82" customFormat="1" ht="20.45" customHeight="1">
      <c r="A6" s="75">
        <v>1</v>
      </c>
      <c r="B6" s="75">
        <v>15000</v>
      </c>
      <c r="C6" s="75">
        <v>4</v>
      </c>
      <c r="D6" s="75">
        <v>85000</v>
      </c>
      <c r="E6" s="76">
        <v>58.742225293711122</v>
      </c>
      <c r="F6" s="77">
        <v>5.181862516320325E-2</v>
      </c>
      <c r="G6" s="78" t="s">
        <v>209</v>
      </c>
      <c r="H6" s="79">
        <v>44</v>
      </c>
      <c r="I6" s="79">
        <v>251416</v>
      </c>
      <c r="J6" s="80">
        <v>63.287200890092684</v>
      </c>
      <c r="K6" s="81">
        <v>0.11122831745464098</v>
      </c>
      <c r="L6" s="75">
        <v>0</v>
      </c>
      <c r="M6" s="75">
        <v>0</v>
      </c>
      <c r="N6" s="76" t="s">
        <v>210</v>
      </c>
      <c r="O6" s="77">
        <v>0</v>
      </c>
    </row>
    <row r="7" spans="1:15" s="82" customFormat="1" ht="20.45" customHeight="1">
      <c r="A7" s="75">
        <v>0</v>
      </c>
      <c r="B7" s="75">
        <v>0</v>
      </c>
      <c r="C7" s="75">
        <v>0</v>
      </c>
      <c r="D7" s="75">
        <v>0</v>
      </c>
      <c r="E7" s="76">
        <v>0</v>
      </c>
      <c r="F7" s="77">
        <v>0</v>
      </c>
      <c r="G7" s="78" t="s">
        <v>211</v>
      </c>
      <c r="H7" s="79">
        <v>1</v>
      </c>
      <c r="I7" s="79">
        <v>5100</v>
      </c>
      <c r="J7" s="80">
        <v>89.473684210526315</v>
      </c>
      <c r="K7" s="81">
        <v>2.2562781168210017E-3</v>
      </c>
      <c r="L7" s="75">
        <v>0</v>
      </c>
      <c r="M7" s="75">
        <v>0</v>
      </c>
      <c r="N7" s="76" t="s">
        <v>210</v>
      </c>
      <c r="O7" s="77">
        <v>0</v>
      </c>
    </row>
    <row r="8" spans="1:15" s="82" customFormat="1" ht="20.45" customHeight="1">
      <c r="A8" s="75">
        <v>2</v>
      </c>
      <c r="B8" s="75">
        <v>6500</v>
      </c>
      <c r="C8" s="75">
        <v>13</v>
      </c>
      <c r="D8" s="75">
        <v>208100</v>
      </c>
      <c r="E8" s="76">
        <v>30.596192016466954</v>
      </c>
      <c r="F8" s="77">
        <v>0.126864187017207</v>
      </c>
      <c r="G8" s="78" t="s">
        <v>212</v>
      </c>
      <c r="H8" s="79">
        <v>483</v>
      </c>
      <c r="I8" s="79">
        <v>5045281.3940000003</v>
      </c>
      <c r="J8" s="80">
        <v>71.770681913168204</v>
      </c>
      <c r="K8" s="81">
        <v>2.2320701965659531</v>
      </c>
      <c r="L8" s="75">
        <v>3</v>
      </c>
      <c r="M8" s="75">
        <v>100654.586</v>
      </c>
      <c r="N8" s="76">
        <v>371.95031177180368</v>
      </c>
      <c r="O8" s="77">
        <v>9.4572843704620695</v>
      </c>
    </row>
    <row r="9" spans="1:15" s="82" customFormat="1" ht="20.45" customHeight="1">
      <c r="A9" s="75">
        <v>0</v>
      </c>
      <c r="B9" s="75">
        <v>0</v>
      </c>
      <c r="C9" s="75">
        <v>0</v>
      </c>
      <c r="D9" s="75">
        <v>0</v>
      </c>
      <c r="E9" s="76">
        <v>0</v>
      </c>
      <c r="F9" s="77">
        <v>0</v>
      </c>
      <c r="G9" s="78" t="s">
        <v>213</v>
      </c>
      <c r="H9" s="79">
        <v>1</v>
      </c>
      <c r="I9" s="79">
        <v>1010</v>
      </c>
      <c r="J9" s="80">
        <v>71.834992887624466</v>
      </c>
      <c r="K9" s="81">
        <v>4.4683154862533566E-4</v>
      </c>
      <c r="L9" s="75">
        <v>0</v>
      </c>
      <c r="M9" s="75">
        <v>0</v>
      </c>
      <c r="N9" s="76" t="s">
        <v>210</v>
      </c>
      <c r="O9" s="77">
        <v>0</v>
      </c>
    </row>
    <row r="10" spans="1:15" s="82" customFormat="1" ht="20.45" customHeight="1">
      <c r="A10" s="75">
        <v>1</v>
      </c>
      <c r="B10" s="75">
        <v>5000</v>
      </c>
      <c r="C10" s="75">
        <v>1</v>
      </c>
      <c r="D10" s="75">
        <v>5000</v>
      </c>
      <c r="E10" s="76">
        <v>30.140454518054131</v>
      </c>
      <c r="F10" s="77">
        <v>3.0481544213648965E-3</v>
      </c>
      <c r="G10" s="78" t="s">
        <v>214</v>
      </c>
      <c r="H10" s="79">
        <v>16</v>
      </c>
      <c r="I10" s="79">
        <v>21885.927</v>
      </c>
      <c r="J10" s="80">
        <v>39.905325639282765</v>
      </c>
      <c r="K10" s="81">
        <v>9.6824976777337094E-3</v>
      </c>
      <c r="L10" s="75">
        <v>0</v>
      </c>
      <c r="M10" s="75">
        <v>0</v>
      </c>
      <c r="N10" s="76" t="s">
        <v>210</v>
      </c>
      <c r="O10" s="77">
        <v>0</v>
      </c>
    </row>
    <row r="11" spans="1:15" s="82" customFormat="1" ht="20.45" customHeight="1">
      <c r="A11" s="75">
        <v>0</v>
      </c>
      <c r="B11" s="75">
        <v>0</v>
      </c>
      <c r="C11" s="75">
        <v>0</v>
      </c>
      <c r="D11" s="75">
        <v>0</v>
      </c>
      <c r="E11" s="76">
        <v>0</v>
      </c>
      <c r="F11" s="77">
        <v>0</v>
      </c>
      <c r="G11" s="78" t="s">
        <v>215</v>
      </c>
      <c r="H11" s="79">
        <v>11</v>
      </c>
      <c r="I11" s="79">
        <v>288652.96399999998</v>
      </c>
      <c r="J11" s="80">
        <v>65.912584059574357</v>
      </c>
      <c r="K11" s="81">
        <v>0.12770222863308242</v>
      </c>
      <c r="L11" s="75">
        <v>0</v>
      </c>
      <c r="M11" s="75">
        <v>0</v>
      </c>
      <c r="N11" s="76" t="s">
        <v>210</v>
      </c>
      <c r="O11" s="77">
        <v>0</v>
      </c>
    </row>
    <row r="12" spans="1:15" s="82" customFormat="1" ht="20.45" customHeight="1">
      <c r="A12" s="75">
        <v>1</v>
      </c>
      <c r="B12" s="75">
        <v>20000</v>
      </c>
      <c r="C12" s="75">
        <v>9</v>
      </c>
      <c r="D12" s="75">
        <v>152113</v>
      </c>
      <c r="E12" s="76">
        <v>100.07434210526316</v>
      </c>
      <c r="F12" s="77">
        <v>9.2732782699415706E-2</v>
      </c>
      <c r="G12" s="78" t="s">
        <v>216</v>
      </c>
      <c r="H12" s="79">
        <v>113</v>
      </c>
      <c r="I12" s="79">
        <v>1364587.686</v>
      </c>
      <c r="J12" s="80">
        <v>58.45723739914154</v>
      </c>
      <c r="K12" s="81">
        <v>0.60370379105984484</v>
      </c>
      <c r="L12" s="75">
        <v>1</v>
      </c>
      <c r="M12" s="75">
        <v>2405.4949999999999</v>
      </c>
      <c r="N12" s="76">
        <v>4.979292166531474</v>
      </c>
      <c r="O12" s="77">
        <v>0.22601503985843879</v>
      </c>
    </row>
    <row r="13" spans="1:15" s="82" customFormat="1" ht="20.45" customHeight="1">
      <c r="A13" s="75">
        <v>1</v>
      </c>
      <c r="B13" s="75">
        <v>18000</v>
      </c>
      <c r="C13" s="75">
        <v>24</v>
      </c>
      <c r="D13" s="75">
        <v>281500</v>
      </c>
      <c r="E13" s="76">
        <v>15.591248961506507</v>
      </c>
      <c r="F13" s="77">
        <v>0.17161109392284368</v>
      </c>
      <c r="G13" s="78" t="s">
        <v>217</v>
      </c>
      <c r="H13" s="79">
        <v>35</v>
      </c>
      <c r="I13" s="79">
        <v>461400</v>
      </c>
      <c r="J13" s="80">
        <v>22.3600678458929</v>
      </c>
      <c r="K13" s="81">
        <v>0.2041268084512177</v>
      </c>
      <c r="L13" s="75">
        <v>1</v>
      </c>
      <c r="M13" s="75">
        <v>24996.302</v>
      </c>
      <c r="N13" s="76">
        <v>83.2389580257407</v>
      </c>
      <c r="O13" s="77">
        <v>2.3485977700405005</v>
      </c>
    </row>
    <row r="14" spans="1:15" s="82" customFormat="1" ht="20.45" customHeight="1">
      <c r="A14" s="75">
        <v>5</v>
      </c>
      <c r="B14" s="75">
        <v>44000</v>
      </c>
      <c r="C14" s="75">
        <v>97</v>
      </c>
      <c r="D14" s="75">
        <v>1104500</v>
      </c>
      <c r="E14" s="76">
        <v>72.001303780964804</v>
      </c>
      <c r="F14" s="77">
        <v>0.67333731167950572</v>
      </c>
      <c r="G14" s="78" t="s">
        <v>218</v>
      </c>
      <c r="H14" s="79">
        <v>140</v>
      </c>
      <c r="I14" s="79">
        <v>1539396.2579999999</v>
      </c>
      <c r="J14" s="80">
        <v>86.628939673607192</v>
      </c>
      <c r="K14" s="81">
        <v>0.68104040981206604</v>
      </c>
      <c r="L14" s="75">
        <v>0</v>
      </c>
      <c r="M14" s="75">
        <v>0</v>
      </c>
      <c r="N14" s="76" t="s">
        <v>210</v>
      </c>
      <c r="O14" s="77">
        <v>0</v>
      </c>
    </row>
    <row r="15" spans="1:15" s="82" customFormat="1" ht="20.45" customHeight="1">
      <c r="A15" s="75">
        <v>8</v>
      </c>
      <c r="B15" s="75">
        <v>207000</v>
      </c>
      <c r="C15" s="75">
        <v>90</v>
      </c>
      <c r="D15" s="75">
        <v>1733000</v>
      </c>
      <c r="E15" s="76">
        <v>79.024167806657545</v>
      </c>
      <c r="F15" s="77">
        <v>1.0564903224450732</v>
      </c>
      <c r="G15" s="78" t="s">
        <v>219</v>
      </c>
      <c r="H15" s="79">
        <v>209</v>
      </c>
      <c r="I15" s="79">
        <v>4065000</v>
      </c>
      <c r="J15" s="80">
        <v>77.105462822458264</v>
      </c>
      <c r="K15" s="81">
        <v>1.7983863813485046</v>
      </c>
      <c r="L15" s="75">
        <v>1</v>
      </c>
      <c r="M15" s="75">
        <v>50151.368999999999</v>
      </c>
      <c r="N15" s="76">
        <v>380.52679404570353</v>
      </c>
      <c r="O15" s="77">
        <v>4.7121127516333532</v>
      </c>
    </row>
    <row r="16" spans="1:15" s="82" customFormat="1" ht="20.45" customHeight="1">
      <c r="A16" s="75">
        <v>13</v>
      </c>
      <c r="B16" s="75">
        <v>278000</v>
      </c>
      <c r="C16" s="75">
        <v>122</v>
      </c>
      <c r="D16" s="75">
        <v>2897000</v>
      </c>
      <c r="E16" s="76">
        <v>85.659373151981072</v>
      </c>
      <c r="F16" s="77">
        <v>1.7661006717388212</v>
      </c>
      <c r="G16" s="78" t="s">
        <v>220</v>
      </c>
      <c r="H16" s="79">
        <v>223</v>
      </c>
      <c r="I16" s="79">
        <v>5821000</v>
      </c>
      <c r="J16" s="80">
        <v>90.669781931464172</v>
      </c>
      <c r="K16" s="81">
        <v>2.5752539054931476</v>
      </c>
      <c r="L16" s="75">
        <v>0</v>
      </c>
      <c r="M16" s="75">
        <v>0</v>
      </c>
      <c r="N16" s="76" t="s">
        <v>210</v>
      </c>
      <c r="O16" s="77">
        <v>0</v>
      </c>
    </row>
    <row r="17" spans="1:15" s="82" customFormat="1" ht="20.45" customHeight="1">
      <c r="A17" s="75">
        <v>8</v>
      </c>
      <c r="B17" s="75">
        <v>52000</v>
      </c>
      <c r="C17" s="75">
        <v>82</v>
      </c>
      <c r="D17" s="75">
        <v>404000</v>
      </c>
      <c r="E17" s="76">
        <v>74.333026678932839</v>
      </c>
      <c r="F17" s="77">
        <v>0.24629087724628365</v>
      </c>
      <c r="G17" s="78" t="s">
        <v>221</v>
      </c>
      <c r="H17" s="79">
        <v>249</v>
      </c>
      <c r="I17" s="79">
        <v>1060500</v>
      </c>
      <c r="J17" s="80">
        <v>93.601059135039719</v>
      </c>
      <c r="K17" s="81">
        <v>0.46917312605660244</v>
      </c>
      <c r="L17" s="75">
        <v>0</v>
      </c>
      <c r="M17" s="75">
        <v>0</v>
      </c>
      <c r="N17" s="76" t="s">
        <v>210</v>
      </c>
      <c r="O17" s="77">
        <v>0</v>
      </c>
    </row>
    <row r="18" spans="1:15" s="82" customFormat="1" ht="20.45" customHeight="1">
      <c r="A18" s="75">
        <v>0</v>
      </c>
      <c r="B18" s="75">
        <v>0</v>
      </c>
      <c r="C18" s="75">
        <v>0</v>
      </c>
      <c r="D18" s="75">
        <v>0</v>
      </c>
      <c r="E18" s="76">
        <v>0</v>
      </c>
      <c r="F18" s="77">
        <v>0</v>
      </c>
      <c r="G18" s="78" t="s">
        <v>222</v>
      </c>
      <c r="H18" s="79">
        <v>0</v>
      </c>
      <c r="I18" s="79">
        <v>0</v>
      </c>
      <c r="J18" s="80" t="s">
        <v>30</v>
      </c>
      <c r="K18" s="81">
        <v>0</v>
      </c>
      <c r="L18" s="75">
        <v>0</v>
      </c>
      <c r="M18" s="75">
        <v>0</v>
      </c>
      <c r="N18" s="76" t="s">
        <v>210</v>
      </c>
      <c r="O18" s="77">
        <v>0</v>
      </c>
    </row>
    <row r="19" spans="1:15" s="82" customFormat="1" ht="20.45" customHeight="1">
      <c r="A19" s="75">
        <v>0</v>
      </c>
      <c r="B19" s="75">
        <v>0</v>
      </c>
      <c r="C19" s="75">
        <v>0</v>
      </c>
      <c r="D19" s="75">
        <v>0</v>
      </c>
      <c r="E19" s="76">
        <v>0</v>
      </c>
      <c r="F19" s="77">
        <v>0</v>
      </c>
      <c r="G19" s="78" t="s">
        <v>223</v>
      </c>
      <c r="H19" s="79">
        <v>6</v>
      </c>
      <c r="I19" s="79">
        <v>3937</v>
      </c>
      <c r="J19" s="80">
        <v>24.857308819072635</v>
      </c>
      <c r="K19" s="81">
        <v>1.7417582246910363E-3</v>
      </c>
      <c r="L19" s="75">
        <v>0</v>
      </c>
      <c r="M19" s="75">
        <v>0</v>
      </c>
      <c r="N19" s="76" t="s">
        <v>210</v>
      </c>
      <c r="O19" s="77">
        <v>0</v>
      </c>
    </row>
    <row r="20" spans="1:15" s="82" customFormat="1" ht="20.45" customHeight="1">
      <c r="A20" s="75">
        <v>1</v>
      </c>
      <c r="B20" s="75">
        <v>1300</v>
      </c>
      <c r="C20" s="75">
        <v>6</v>
      </c>
      <c r="D20" s="75">
        <v>19300</v>
      </c>
      <c r="E20" s="76">
        <v>36.278195488721806</v>
      </c>
      <c r="F20" s="77">
        <v>1.1765876066468501E-2</v>
      </c>
      <c r="G20" s="78" t="s">
        <v>224</v>
      </c>
      <c r="H20" s="79">
        <v>46</v>
      </c>
      <c r="I20" s="79">
        <v>99273.8</v>
      </c>
      <c r="J20" s="80">
        <v>62.892939117125138</v>
      </c>
      <c r="K20" s="81">
        <v>4.3919471081110745E-2</v>
      </c>
      <c r="L20" s="75">
        <v>1</v>
      </c>
      <c r="M20" s="75">
        <v>5219.9560000000001</v>
      </c>
      <c r="N20" s="76">
        <v>62.242209850783183</v>
      </c>
      <c r="O20" s="77">
        <v>0.49045562904903017</v>
      </c>
    </row>
    <row r="21" spans="1:15" s="82" customFormat="1" ht="20.45" customHeight="1">
      <c r="A21" s="75">
        <v>0</v>
      </c>
      <c r="B21" s="75">
        <v>0</v>
      </c>
      <c r="C21" s="75">
        <v>0</v>
      </c>
      <c r="D21" s="75">
        <v>0</v>
      </c>
      <c r="E21" s="76">
        <v>0</v>
      </c>
      <c r="F21" s="77">
        <v>0</v>
      </c>
      <c r="G21" s="78" t="s">
        <v>225</v>
      </c>
      <c r="H21" s="79">
        <v>1</v>
      </c>
      <c r="I21" s="79">
        <v>2144</v>
      </c>
      <c r="J21" s="80">
        <v>80.966767371601208</v>
      </c>
      <c r="K21" s="81">
        <v>9.4852162401259368E-4</v>
      </c>
      <c r="L21" s="75">
        <v>0</v>
      </c>
      <c r="M21" s="75">
        <v>0</v>
      </c>
      <c r="N21" s="76" t="s">
        <v>210</v>
      </c>
      <c r="O21" s="77">
        <v>0</v>
      </c>
    </row>
    <row r="22" spans="1:15" s="82" customFormat="1" ht="20.45" customHeight="1">
      <c r="A22" s="75">
        <v>0</v>
      </c>
      <c r="B22" s="75">
        <v>0</v>
      </c>
      <c r="C22" s="75">
        <v>0</v>
      </c>
      <c r="D22" s="75">
        <v>0</v>
      </c>
      <c r="E22" s="76">
        <v>0</v>
      </c>
      <c r="F22" s="77">
        <v>0</v>
      </c>
      <c r="G22" s="78" t="s">
        <v>226</v>
      </c>
      <c r="H22" s="79">
        <v>5</v>
      </c>
      <c r="I22" s="79">
        <v>25562</v>
      </c>
      <c r="J22" s="80">
        <v>80.4570205533348</v>
      </c>
      <c r="K22" s="81">
        <v>1.130881984748597E-2</v>
      </c>
      <c r="L22" s="75">
        <v>0</v>
      </c>
      <c r="M22" s="75">
        <v>0</v>
      </c>
      <c r="N22" s="76" t="s">
        <v>210</v>
      </c>
      <c r="O22" s="77">
        <v>0</v>
      </c>
    </row>
    <row r="23" spans="1:15" s="82" customFormat="1" ht="20.45" customHeight="1">
      <c r="A23" s="75">
        <v>0</v>
      </c>
      <c r="B23" s="75">
        <v>0</v>
      </c>
      <c r="C23" s="75">
        <v>7</v>
      </c>
      <c r="D23" s="75">
        <v>344000</v>
      </c>
      <c r="E23" s="76">
        <v>113.1578947368421</v>
      </c>
      <c r="F23" s="77">
        <v>0.2097130241899049</v>
      </c>
      <c r="G23" s="78" t="s">
        <v>227</v>
      </c>
      <c r="H23" s="79">
        <v>56</v>
      </c>
      <c r="I23" s="79">
        <v>2816000</v>
      </c>
      <c r="J23" s="80">
        <v>88.39779005524862</v>
      </c>
      <c r="K23" s="81">
        <v>1.2458194464643022</v>
      </c>
      <c r="L23" s="75">
        <v>0</v>
      </c>
      <c r="M23" s="75">
        <v>0</v>
      </c>
      <c r="N23" s="76" t="s">
        <v>210</v>
      </c>
      <c r="O23" s="77">
        <v>0</v>
      </c>
    </row>
    <row r="24" spans="1:15" s="82" customFormat="1" ht="20.45" customHeight="1">
      <c r="A24" s="75">
        <v>1</v>
      </c>
      <c r="B24" s="75">
        <v>24000</v>
      </c>
      <c r="C24" s="75">
        <v>10</v>
      </c>
      <c r="D24" s="75">
        <v>313600</v>
      </c>
      <c r="E24" s="76">
        <v>78.08764940239044</v>
      </c>
      <c r="F24" s="77">
        <v>0.19118024530800631</v>
      </c>
      <c r="G24" s="78" t="s">
        <v>228</v>
      </c>
      <c r="H24" s="79">
        <v>12</v>
      </c>
      <c r="I24" s="79">
        <v>363200</v>
      </c>
      <c r="J24" s="80">
        <v>76.430976430976429</v>
      </c>
      <c r="K24" s="81">
        <v>0.16068239451556626</v>
      </c>
      <c r="L24" s="75">
        <v>0</v>
      </c>
      <c r="M24" s="75">
        <v>0</v>
      </c>
      <c r="N24" s="76" t="s">
        <v>210</v>
      </c>
      <c r="O24" s="77">
        <v>0</v>
      </c>
    </row>
    <row r="25" spans="1:15" s="82" customFormat="1" ht="20.45" customHeight="1">
      <c r="A25" s="75">
        <v>0</v>
      </c>
      <c r="B25" s="75">
        <v>0</v>
      </c>
      <c r="C25" s="75">
        <v>0</v>
      </c>
      <c r="D25" s="75">
        <v>0</v>
      </c>
      <c r="E25" s="76">
        <v>0</v>
      </c>
      <c r="F25" s="77">
        <v>0</v>
      </c>
      <c r="G25" s="78" t="s">
        <v>229</v>
      </c>
      <c r="H25" s="79">
        <v>0</v>
      </c>
      <c r="I25" s="79">
        <v>0</v>
      </c>
      <c r="J25" s="80" t="s">
        <v>30</v>
      </c>
      <c r="K25" s="81">
        <v>0</v>
      </c>
      <c r="L25" s="75">
        <v>0</v>
      </c>
      <c r="M25" s="75">
        <v>0</v>
      </c>
      <c r="N25" s="76" t="s">
        <v>210</v>
      </c>
      <c r="O25" s="77">
        <v>0</v>
      </c>
    </row>
    <row r="26" spans="1:15" s="82" customFormat="1" ht="20.45" customHeight="1">
      <c r="A26" s="75">
        <v>0</v>
      </c>
      <c r="B26" s="75">
        <v>0</v>
      </c>
      <c r="C26" s="75">
        <v>0</v>
      </c>
      <c r="D26" s="75">
        <v>0</v>
      </c>
      <c r="E26" s="76">
        <v>0</v>
      </c>
      <c r="F26" s="77">
        <v>0</v>
      </c>
      <c r="G26" s="78" t="s">
        <v>230</v>
      </c>
      <c r="H26" s="79">
        <v>0</v>
      </c>
      <c r="I26" s="79">
        <v>0</v>
      </c>
      <c r="J26" s="80" t="s">
        <v>30</v>
      </c>
      <c r="K26" s="81">
        <v>0</v>
      </c>
      <c r="L26" s="75">
        <v>0</v>
      </c>
      <c r="M26" s="75">
        <v>0</v>
      </c>
      <c r="N26" s="76" t="s">
        <v>210</v>
      </c>
      <c r="O26" s="77">
        <v>0</v>
      </c>
    </row>
    <row r="27" spans="1:15" s="82" customFormat="1" ht="20.45" customHeight="1">
      <c r="A27" s="75">
        <v>0</v>
      </c>
      <c r="B27" s="75">
        <v>0</v>
      </c>
      <c r="C27" s="75">
        <v>0</v>
      </c>
      <c r="D27" s="75">
        <v>0</v>
      </c>
      <c r="E27" s="76">
        <v>0</v>
      </c>
      <c r="F27" s="77">
        <v>0</v>
      </c>
      <c r="G27" s="78" t="s">
        <v>231</v>
      </c>
      <c r="H27" s="79">
        <v>0</v>
      </c>
      <c r="I27" s="79">
        <v>0</v>
      </c>
      <c r="J27" s="80" t="s">
        <v>30</v>
      </c>
      <c r="K27" s="81">
        <v>0</v>
      </c>
      <c r="L27" s="75">
        <v>0</v>
      </c>
      <c r="M27" s="75">
        <v>0</v>
      </c>
      <c r="N27" s="76" t="s">
        <v>210</v>
      </c>
      <c r="O27" s="77">
        <v>0</v>
      </c>
    </row>
    <row r="28" spans="1:15" s="82" customFormat="1" ht="20.45" customHeight="1">
      <c r="A28" s="75">
        <v>0</v>
      </c>
      <c r="B28" s="75">
        <v>0</v>
      </c>
      <c r="C28" s="75">
        <v>0</v>
      </c>
      <c r="D28" s="75">
        <v>0</v>
      </c>
      <c r="E28" s="76">
        <v>0</v>
      </c>
      <c r="F28" s="77">
        <v>0</v>
      </c>
      <c r="G28" s="78" t="s">
        <v>232</v>
      </c>
      <c r="H28" s="79">
        <v>0</v>
      </c>
      <c r="I28" s="79">
        <v>0</v>
      </c>
      <c r="J28" s="80" t="s">
        <v>30</v>
      </c>
      <c r="K28" s="81">
        <v>0</v>
      </c>
      <c r="L28" s="75">
        <v>0</v>
      </c>
      <c r="M28" s="75">
        <v>0</v>
      </c>
      <c r="N28" s="76" t="s">
        <v>210</v>
      </c>
      <c r="O28" s="77">
        <v>0</v>
      </c>
    </row>
    <row r="29" spans="1:15" s="82" customFormat="1" ht="20.45" customHeight="1">
      <c r="A29" s="75">
        <v>0</v>
      </c>
      <c r="B29" s="75">
        <v>0</v>
      </c>
      <c r="C29" s="75">
        <v>0</v>
      </c>
      <c r="D29" s="75">
        <v>0</v>
      </c>
      <c r="E29" s="76">
        <v>0</v>
      </c>
      <c r="F29" s="77">
        <v>0</v>
      </c>
      <c r="G29" s="78" t="s">
        <v>233</v>
      </c>
      <c r="H29" s="79">
        <v>3</v>
      </c>
      <c r="I29" s="79">
        <v>30880</v>
      </c>
      <c r="J29" s="80">
        <v>90.951932139491049</v>
      </c>
      <c r="K29" s="81">
        <v>1.3661542793614223E-2</v>
      </c>
      <c r="L29" s="75">
        <v>0</v>
      </c>
      <c r="M29" s="75">
        <v>0</v>
      </c>
      <c r="N29" s="76" t="s">
        <v>210</v>
      </c>
      <c r="O29" s="77">
        <v>0</v>
      </c>
    </row>
    <row r="30" spans="1:15" s="82" customFormat="1" ht="20.45" customHeight="1">
      <c r="A30" s="75">
        <v>0</v>
      </c>
      <c r="B30" s="75">
        <v>0</v>
      </c>
      <c r="C30" s="75">
        <v>0</v>
      </c>
      <c r="D30" s="75">
        <v>0</v>
      </c>
      <c r="E30" s="76">
        <v>0</v>
      </c>
      <c r="F30" s="77">
        <v>0</v>
      </c>
      <c r="G30" s="78" t="s">
        <v>234</v>
      </c>
      <c r="H30" s="79">
        <v>0</v>
      </c>
      <c r="I30" s="79">
        <v>0</v>
      </c>
      <c r="J30" s="80" t="s">
        <v>30</v>
      </c>
      <c r="K30" s="81">
        <v>0</v>
      </c>
      <c r="L30" s="75">
        <v>0</v>
      </c>
      <c r="M30" s="75">
        <v>0</v>
      </c>
      <c r="N30" s="76" t="s">
        <v>210</v>
      </c>
      <c r="O30" s="77">
        <v>0</v>
      </c>
    </row>
    <row r="31" spans="1:15" s="82" customFormat="1" ht="20.45" customHeight="1">
      <c r="A31" s="75">
        <v>0</v>
      </c>
      <c r="B31" s="75">
        <v>0</v>
      </c>
      <c r="C31" s="75">
        <v>0</v>
      </c>
      <c r="D31" s="75">
        <v>0</v>
      </c>
      <c r="E31" s="76">
        <v>0</v>
      </c>
      <c r="F31" s="77">
        <v>0</v>
      </c>
      <c r="G31" s="78" t="s">
        <v>235</v>
      </c>
      <c r="H31" s="79">
        <v>0</v>
      </c>
      <c r="I31" s="79">
        <v>0</v>
      </c>
      <c r="J31" s="80" t="s">
        <v>30</v>
      </c>
      <c r="K31" s="81">
        <v>0</v>
      </c>
      <c r="L31" s="75">
        <v>0</v>
      </c>
      <c r="M31" s="75">
        <v>0</v>
      </c>
      <c r="N31" s="76" t="s">
        <v>210</v>
      </c>
      <c r="O31" s="77">
        <v>0</v>
      </c>
    </row>
    <row r="32" spans="1:15" s="82" customFormat="1" ht="20.45" customHeight="1">
      <c r="A32" s="75">
        <v>0</v>
      </c>
      <c r="B32" s="75">
        <v>0</v>
      </c>
      <c r="C32" s="75">
        <v>0</v>
      </c>
      <c r="D32" s="75">
        <v>0</v>
      </c>
      <c r="E32" s="76">
        <v>0</v>
      </c>
      <c r="F32" s="77">
        <v>0</v>
      </c>
      <c r="G32" s="78" t="s">
        <v>236</v>
      </c>
      <c r="H32" s="79">
        <v>0</v>
      </c>
      <c r="I32" s="79">
        <v>0</v>
      </c>
      <c r="J32" s="80" t="s">
        <v>30</v>
      </c>
      <c r="K32" s="81">
        <v>0</v>
      </c>
      <c r="L32" s="75">
        <v>0</v>
      </c>
      <c r="M32" s="75">
        <v>0</v>
      </c>
      <c r="N32" s="76" t="s">
        <v>210</v>
      </c>
      <c r="O32" s="77">
        <v>0</v>
      </c>
    </row>
    <row r="33" spans="1:15" s="82" customFormat="1" ht="20.45" customHeight="1">
      <c r="A33" s="75">
        <v>0</v>
      </c>
      <c r="B33" s="75">
        <v>0</v>
      </c>
      <c r="C33" s="75">
        <v>0</v>
      </c>
      <c r="D33" s="75">
        <v>0</v>
      </c>
      <c r="E33" s="76">
        <v>0</v>
      </c>
      <c r="F33" s="77">
        <v>0</v>
      </c>
      <c r="G33" s="78" t="s">
        <v>237</v>
      </c>
      <c r="H33" s="79">
        <v>0</v>
      </c>
      <c r="I33" s="79">
        <v>0</v>
      </c>
      <c r="J33" s="80" t="s">
        <v>30</v>
      </c>
      <c r="K33" s="81">
        <v>0</v>
      </c>
      <c r="L33" s="75">
        <v>0</v>
      </c>
      <c r="M33" s="75">
        <v>0</v>
      </c>
      <c r="N33" s="76" t="s">
        <v>210</v>
      </c>
      <c r="O33" s="77">
        <v>0</v>
      </c>
    </row>
    <row r="34" spans="1:15" s="82" customFormat="1" ht="20.45" customHeight="1">
      <c r="A34" s="75">
        <v>0</v>
      </c>
      <c r="B34" s="75">
        <v>0</v>
      </c>
      <c r="C34" s="75">
        <v>0</v>
      </c>
      <c r="D34" s="75">
        <v>0</v>
      </c>
      <c r="E34" s="76">
        <v>0</v>
      </c>
      <c r="F34" s="77">
        <v>0</v>
      </c>
      <c r="G34" s="78" t="s">
        <v>238</v>
      </c>
      <c r="H34" s="79">
        <v>0</v>
      </c>
      <c r="I34" s="79">
        <v>0</v>
      </c>
      <c r="J34" s="80" t="s">
        <v>30</v>
      </c>
      <c r="K34" s="81">
        <v>0</v>
      </c>
      <c r="L34" s="75">
        <v>0</v>
      </c>
      <c r="M34" s="75">
        <v>0</v>
      </c>
      <c r="N34" s="76" t="s">
        <v>210</v>
      </c>
      <c r="O34" s="77">
        <v>0</v>
      </c>
    </row>
    <row r="35" spans="1:15" s="82" customFormat="1" ht="20.45" customHeight="1">
      <c r="A35" s="75">
        <v>0</v>
      </c>
      <c r="B35" s="75">
        <v>0</v>
      </c>
      <c r="C35" s="75">
        <v>0</v>
      </c>
      <c r="D35" s="75">
        <v>0</v>
      </c>
      <c r="E35" s="76">
        <v>0</v>
      </c>
      <c r="F35" s="77">
        <v>0</v>
      </c>
      <c r="G35" s="78" t="s">
        <v>239</v>
      </c>
      <c r="H35" s="79">
        <v>0</v>
      </c>
      <c r="I35" s="79">
        <v>0</v>
      </c>
      <c r="J35" s="80" t="s">
        <v>30</v>
      </c>
      <c r="K35" s="81">
        <v>0</v>
      </c>
      <c r="L35" s="75">
        <v>0</v>
      </c>
      <c r="M35" s="75">
        <v>0</v>
      </c>
      <c r="N35" s="76" t="s">
        <v>210</v>
      </c>
      <c r="O35" s="77">
        <v>0</v>
      </c>
    </row>
    <row r="36" spans="1:15" s="82" customFormat="1" ht="20.45" customHeight="1">
      <c r="A36" s="75">
        <v>0</v>
      </c>
      <c r="B36" s="75">
        <v>0</v>
      </c>
      <c r="C36" s="75">
        <v>0</v>
      </c>
      <c r="D36" s="75">
        <v>0</v>
      </c>
      <c r="E36" s="76">
        <v>0</v>
      </c>
      <c r="F36" s="77">
        <v>0</v>
      </c>
      <c r="G36" s="78" t="s">
        <v>240</v>
      </c>
      <c r="H36" s="79">
        <v>0</v>
      </c>
      <c r="I36" s="79">
        <v>0</v>
      </c>
      <c r="J36" s="80" t="s">
        <v>30</v>
      </c>
      <c r="K36" s="81">
        <v>0</v>
      </c>
      <c r="L36" s="75">
        <v>0</v>
      </c>
      <c r="M36" s="75">
        <v>0</v>
      </c>
      <c r="N36" s="76" t="s">
        <v>210</v>
      </c>
      <c r="O36" s="77">
        <v>0</v>
      </c>
    </row>
    <row r="37" spans="1:15" s="82" customFormat="1" ht="20.45" customHeight="1">
      <c r="A37" s="75">
        <v>0</v>
      </c>
      <c r="B37" s="75">
        <v>0</v>
      </c>
      <c r="C37" s="75">
        <v>0</v>
      </c>
      <c r="D37" s="75">
        <v>0</v>
      </c>
      <c r="E37" s="76">
        <v>0</v>
      </c>
      <c r="F37" s="77">
        <v>0</v>
      </c>
      <c r="G37" s="78" t="s">
        <v>241</v>
      </c>
      <c r="H37" s="79">
        <v>0</v>
      </c>
      <c r="I37" s="79">
        <v>0</v>
      </c>
      <c r="J37" s="80" t="s">
        <v>30</v>
      </c>
      <c r="K37" s="81">
        <v>0</v>
      </c>
      <c r="L37" s="75">
        <v>0</v>
      </c>
      <c r="M37" s="75">
        <v>0</v>
      </c>
      <c r="N37" s="76" t="s">
        <v>210</v>
      </c>
      <c r="O37" s="77">
        <v>0</v>
      </c>
    </row>
    <row r="38" spans="1:15" s="82" customFormat="1" ht="20.45" customHeight="1">
      <c r="A38" s="75">
        <v>0</v>
      </c>
      <c r="B38" s="75">
        <v>0</v>
      </c>
      <c r="C38" s="75">
        <v>0</v>
      </c>
      <c r="D38" s="75">
        <v>0</v>
      </c>
      <c r="E38" s="76">
        <v>0</v>
      </c>
      <c r="F38" s="77">
        <v>0</v>
      </c>
      <c r="G38" s="78" t="s">
        <v>242</v>
      </c>
      <c r="H38" s="79">
        <v>0</v>
      </c>
      <c r="I38" s="79">
        <v>0</v>
      </c>
      <c r="J38" s="80" t="s">
        <v>30</v>
      </c>
      <c r="K38" s="81">
        <v>0</v>
      </c>
      <c r="L38" s="75">
        <v>0</v>
      </c>
      <c r="M38" s="75">
        <v>0</v>
      </c>
      <c r="N38" s="76" t="s">
        <v>210</v>
      </c>
      <c r="O38" s="77">
        <v>0</v>
      </c>
    </row>
    <row r="39" spans="1:15" s="82" customFormat="1" ht="20.45" customHeight="1">
      <c r="A39" s="75">
        <v>0</v>
      </c>
      <c r="B39" s="75">
        <v>0</v>
      </c>
      <c r="C39" s="75">
        <v>0</v>
      </c>
      <c r="D39" s="75">
        <v>0</v>
      </c>
      <c r="E39" s="76">
        <v>0</v>
      </c>
      <c r="F39" s="77">
        <v>0</v>
      </c>
      <c r="G39" s="78" t="s">
        <v>243</v>
      </c>
      <c r="H39" s="79">
        <v>0</v>
      </c>
      <c r="I39" s="79">
        <v>0</v>
      </c>
      <c r="J39" s="80" t="s">
        <v>30</v>
      </c>
      <c r="K39" s="81">
        <v>0</v>
      </c>
      <c r="L39" s="75">
        <v>0</v>
      </c>
      <c r="M39" s="75">
        <v>0</v>
      </c>
      <c r="N39" s="76" t="s">
        <v>210</v>
      </c>
      <c r="O39" s="77">
        <v>0</v>
      </c>
    </row>
    <row r="40" spans="1:15" s="82" customFormat="1" ht="20.45" customHeight="1">
      <c r="A40" s="75">
        <v>0</v>
      </c>
      <c r="B40" s="75">
        <v>0</v>
      </c>
      <c r="C40" s="75">
        <v>0</v>
      </c>
      <c r="D40" s="75">
        <v>0</v>
      </c>
      <c r="E40" s="76">
        <v>0</v>
      </c>
      <c r="F40" s="77">
        <v>0</v>
      </c>
      <c r="G40" s="78" t="s">
        <v>244</v>
      </c>
      <c r="H40" s="79">
        <v>0</v>
      </c>
      <c r="I40" s="79">
        <v>0</v>
      </c>
      <c r="J40" s="80" t="s">
        <v>30</v>
      </c>
      <c r="K40" s="81">
        <v>0</v>
      </c>
      <c r="L40" s="75">
        <v>0</v>
      </c>
      <c r="M40" s="75">
        <v>0</v>
      </c>
      <c r="N40" s="76" t="s">
        <v>210</v>
      </c>
      <c r="O40" s="77">
        <v>0</v>
      </c>
    </row>
    <row r="41" spans="1:15" s="82" customFormat="1" ht="20.45" customHeight="1">
      <c r="A41" s="75">
        <v>0</v>
      </c>
      <c r="B41" s="75">
        <v>0</v>
      </c>
      <c r="C41" s="75">
        <v>0</v>
      </c>
      <c r="D41" s="75">
        <v>0</v>
      </c>
      <c r="E41" s="76">
        <v>0</v>
      </c>
      <c r="F41" s="77">
        <v>0</v>
      </c>
      <c r="G41" s="78" t="s">
        <v>245</v>
      </c>
      <c r="H41" s="79">
        <v>0</v>
      </c>
      <c r="I41" s="79">
        <v>0</v>
      </c>
      <c r="J41" s="80" t="s">
        <v>30</v>
      </c>
      <c r="K41" s="81">
        <v>0</v>
      </c>
      <c r="L41" s="75">
        <v>0</v>
      </c>
      <c r="M41" s="75">
        <v>0</v>
      </c>
      <c r="N41" s="76" t="s">
        <v>210</v>
      </c>
      <c r="O41" s="77">
        <v>0</v>
      </c>
    </row>
    <row r="42" spans="1:15" s="82" customFormat="1" ht="20.45" customHeight="1">
      <c r="A42" s="75">
        <v>0</v>
      </c>
      <c r="B42" s="75">
        <v>0</v>
      </c>
      <c r="C42" s="75">
        <v>0</v>
      </c>
      <c r="D42" s="75">
        <v>0</v>
      </c>
      <c r="E42" s="76">
        <v>0</v>
      </c>
      <c r="F42" s="77">
        <v>0</v>
      </c>
      <c r="G42" s="78" t="s">
        <v>246</v>
      </c>
      <c r="H42" s="79">
        <v>28</v>
      </c>
      <c r="I42" s="79">
        <v>752444.03099999996</v>
      </c>
      <c r="J42" s="80">
        <v>72.840144345500292</v>
      </c>
      <c r="K42" s="81">
        <v>0.33288686299566339</v>
      </c>
      <c r="L42" s="75">
        <v>0</v>
      </c>
      <c r="M42" s="75">
        <v>0</v>
      </c>
      <c r="N42" s="76" t="s">
        <v>210</v>
      </c>
      <c r="O42" s="77">
        <v>0</v>
      </c>
    </row>
    <row r="43" spans="1:15" s="82" customFormat="1" ht="20.45" customHeight="1">
      <c r="A43" s="75">
        <v>0</v>
      </c>
      <c r="B43" s="75">
        <v>0</v>
      </c>
      <c r="C43" s="75">
        <v>2</v>
      </c>
      <c r="D43" s="75">
        <v>18000</v>
      </c>
      <c r="E43" s="76">
        <v>11.651465819130411</v>
      </c>
      <c r="F43" s="77">
        <v>1.0973355916913629E-2</v>
      </c>
      <c r="G43" s="78" t="s">
        <v>247</v>
      </c>
      <c r="H43" s="79">
        <v>22</v>
      </c>
      <c r="I43" s="79">
        <v>542596</v>
      </c>
      <c r="J43" s="80">
        <v>48.691594446102108</v>
      </c>
      <c r="K43" s="81">
        <v>0.2400485257009036</v>
      </c>
      <c r="L43" s="75">
        <v>0</v>
      </c>
      <c r="M43" s="75">
        <v>0</v>
      </c>
      <c r="N43" s="76" t="s">
        <v>210</v>
      </c>
      <c r="O43" s="77">
        <v>0</v>
      </c>
    </row>
    <row r="44" spans="1:15" s="82" customFormat="1" ht="20.45" customHeight="1">
      <c r="A44" s="75">
        <v>6</v>
      </c>
      <c r="B44" s="75">
        <v>14000</v>
      </c>
      <c r="C44" s="75">
        <v>56</v>
      </c>
      <c r="D44" s="75">
        <v>90300</v>
      </c>
      <c r="E44" s="76">
        <v>61.891706648389309</v>
      </c>
      <c r="F44" s="77">
        <v>5.5049668849850034E-2</v>
      </c>
      <c r="G44" s="78" t="s">
        <v>248</v>
      </c>
      <c r="H44" s="79">
        <v>162</v>
      </c>
      <c r="I44" s="79">
        <v>271300</v>
      </c>
      <c r="J44" s="80">
        <v>99.377289377289372</v>
      </c>
      <c r="K44" s="81">
        <v>0.12002514766539957</v>
      </c>
      <c r="L44" s="75">
        <v>0</v>
      </c>
      <c r="M44" s="75">
        <v>0</v>
      </c>
      <c r="N44" s="76" t="s">
        <v>210</v>
      </c>
      <c r="O44" s="77">
        <v>0</v>
      </c>
    </row>
    <row r="45" spans="1:15" s="82" customFormat="1" ht="20.45" customHeight="1">
      <c r="A45" s="75">
        <v>0</v>
      </c>
      <c r="B45" s="75">
        <v>0</v>
      </c>
      <c r="C45" s="75">
        <v>7</v>
      </c>
      <c r="D45" s="75">
        <v>122000</v>
      </c>
      <c r="E45" s="76">
        <v>76.729559748427675</v>
      </c>
      <c r="F45" s="77">
        <v>7.4374967881303475E-2</v>
      </c>
      <c r="G45" s="78" t="s">
        <v>249</v>
      </c>
      <c r="H45" s="79">
        <v>7</v>
      </c>
      <c r="I45" s="79">
        <v>122000</v>
      </c>
      <c r="J45" s="80">
        <v>76.729559748427675</v>
      </c>
      <c r="K45" s="81">
        <v>5.3973711814149464E-2</v>
      </c>
      <c r="L45" s="75">
        <v>0</v>
      </c>
      <c r="M45" s="75">
        <v>0</v>
      </c>
      <c r="N45" s="76" t="s">
        <v>210</v>
      </c>
      <c r="O45" s="77">
        <v>0</v>
      </c>
    </row>
    <row r="46" spans="1:15" s="82" customFormat="1" ht="20.45" customHeight="1">
      <c r="A46" s="75">
        <v>2</v>
      </c>
      <c r="B46" s="75">
        <v>55000</v>
      </c>
      <c r="C46" s="75">
        <v>36</v>
      </c>
      <c r="D46" s="75">
        <v>443100</v>
      </c>
      <c r="E46" s="76">
        <v>65.888475836431226</v>
      </c>
      <c r="F46" s="77">
        <v>0.27012744482135714</v>
      </c>
      <c r="G46" s="78" t="s">
        <v>250</v>
      </c>
      <c r="H46" s="79">
        <v>36</v>
      </c>
      <c r="I46" s="79">
        <v>450900</v>
      </c>
      <c r="J46" s="80">
        <v>63.731448763250889</v>
      </c>
      <c r="K46" s="81">
        <v>0.19948152997540974</v>
      </c>
      <c r="L46" s="75">
        <v>0</v>
      </c>
      <c r="M46" s="75">
        <v>0</v>
      </c>
      <c r="N46" s="76" t="s">
        <v>210</v>
      </c>
      <c r="O46" s="77">
        <v>0</v>
      </c>
    </row>
    <row r="47" spans="1:15" s="82" customFormat="1" ht="20.45" customHeight="1">
      <c r="A47" s="75">
        <v>0</v>
      </c>
      <c r="B47" s="75">
        <v>0</v>
      </c>
      <c r="C47" s="75">
        <v>0</v>
      </c>
      <c r="D47" s="75">
        <v>0</v>
      </c>
      <c r="E47" s="76">
        <v>0</v>
      </c>
      <c r="F47" s="77">
        <v>0</v>
      </c>
      <c r="G47" s="78" t="s">
        <v>251</v>
      </c>
      <c r="H47" s="79">
        <v>4</v>
      </c>
      <c r="I47" s="79">
        <v>174522</v>
      </c>
      <c r="J47" s="80">
        <v>82.723609991941984</v>
      </c>
      <c r="K47" s="81">
        <v>7.7209837157614689E-2</v>
      </c>
      <c r="L47" s="75">
        <v>0</v>
      </c>
      <c r="M47" s="75">
        <v>0</v>
      </c>
      <c r="N47" s="76" t="s">
        <v>210</v>
      </c>
      <c r="O47" s="77">
        <v>0</v>
      </c>
    </row>
    <row r="48" spans="1:15" s="82" customFormat="1" ht="20.45" customHeight="1">
      <c r="A48" s="75">
        <v>0</v>
      </c>
      <c r="B48" s="75">
        <v>0</v>
      </c>
      <c r="C48" s="75">
        <v>0</v>
      </c>
      <c r="D48" s="75">
        <v>0</v>
      </c>
      <c r="E48" s="76">
        <v>0</v>
      </c>
      <c r="F48" s="77">
        <v>0</v>
      </c>
      <c r="G48" s="78" t="s">
        <v>252</v>
      </c>
      <c r="H48" s="79">
        <v>1</v>
      </c>
      <c r="I48" s="79">
        <v>33000</v>
      </c>
      <c r="J48" s="80">
        <v>100</v>
      </c>
      <c r="K48" s="81">
        <v>1.4599446638253541E-2</v>
      </c>
      <c r="L48" s="75">
        <v>0</v>
      </c>
      <c r="M48" s="75">
        <v>0</v>
      </c>
      <c r="N48" s="76" t="s">
        <v>210</v>
      </c>
      <c r="O48" s="77">
        <v>0</v>
      </c>
    </row>
    <row r="49" spans="1:15" s="82" customFormat="1" ht="20.45" customHeight="1">
      <c r="A49" s="75">
        <v>1</v>
      </c>
      <c r="B49" s="75">
        <v>12000</v>
      </c>
      <c r="C49" s="75">
        <v>8</v>
      </c>
      <c r="D49" s="75">
        <v>189000</v>
      </c>
      <c r="E49" s="76">
        <v>54.123711340206185</v>
      </c>
      <c r="F49" s="77">
        <v>0.11522023712759309</v>
      </c>
      <c r="G49" s="78" t="s">
        <v>253</v>
      </c>
      <c r="H49" s="79">
        <v>10</v>
      </c>
      <c r="I49" s="79">
        <v>210748</v>
      </c>
      <c r="J49" s="80">
        <v>66.023809523809533</v>
      </c>
      <c r="K49" s="81">
        <v>9.323649030662598E-2</v>
      </c>
      <c r="L49" s="75">
        <v>0</v>
      </c>
      <c r="M49" s="75">
        <v>0</v>
      </c>
      <c r="N49" s="76" t="s">
        <v>210</v>
      </c>
      <c r="O49" s="77">
        <v>0</v>
      </c>
    </row>
    <row r="50" spans="1:15" s="82" customFormat="1" ht="20.45" customHeight="1">
      <c r="A50" s="75">
        <v>0</v>
      </c>
      <c r="B50" s="75">
        <v>0</v>
      </c>
      <c r="C50" s="75">
        <v>0</v>
      </c>
      <c r="D50" s="75">
        <v>0</v>
      </c>
      <c r="E50" s="76">
        <v>0</v>
      </c>
      <c r="F50" s="77">
        <v>0</v>
      </c>
      <c r="G50" s="78" t="s">
        <v>254</v>
      </c>
      <c r="H50" s="79">
        <v>1</v>
      </c>
      <c r="I50" s="79">
        <v>11194</v>
      </c>
      <c r="J50" s="80">
        <v>79.672597864768676</v>
      </c>
      <c r="K50" s="81">
        <v>4.952309262685156E-3</v>
      </c>
      <c r="L50" s="75">
        <v>0</v>
      </c>
      <c r="M50" s="75">
        <v>0</v>
      </c>
      <c r="N50" s="76" t="s">
        <v>210</v>
      </c>
      <c r="O50" s="77">
        <v>0</v>
      </c>
    </row>
    <row r="51" spans="1:15" s="82" customFormat="1" ht="20.45" customHeight="1">
      <c r="A51" s="75">
        <v>0</v>
      </c>
      <c r="B51" s="75">
        <v>0</v>
      </c>
      <c r="C51" s="75">
        <v>1</v>
      </c>
      <c r="D51" s="75">
        <v>80000</v>
      </c>
      <c r="E51" s="76">
        <v>133.33333333333331</v>
      </c>
      <c r="F51" s="77">
        <v>4.8770470741838344E-2</v>
      </c>
      <c r="G51" s="78" t="s">
        <v>255</v>
      </c>
      <c r="H51" s="79">
        <v>5</v>
      </c>
      <c r="I51" s="79">
        <v>128758</v>
      </c>
      <c r="J51" s="80">
        <v>189.98981865399656</v>
      </c>
      <c r="K51" s="81">
        <v>5.6963501522674223E-2</v>
      </c>
      <c r="L51" s="75">
        <v>0</v>
      </c>
      <c r="M51" s="75">
        <v>0</v>
      </c>
      <c r="N51" s="76" t="s">
        <v>210</v>
      </c>
      <c r="O51" s="77">
        <v>0</v>
      </c>
    </row>
    <row r="52" spans="1:15" s="82" customFormat="1" ht="20.45" customHeight="1">
      <c r="A52" s="75">
        <v>7</v>
      </c>
      <c r="B52" s="75">
        <v>32000</v>
      </c>
      <c r="C52" s="75">
        <v>104</v>
      </c>
      <c r="D52" s="75">
        <v>372500</v>
      </c>
      <c r="E52" s="76">
        <v>205.23415977961434</v>
      </c>
      <c r="F52" s="77">
        <v>0.22708750439168479</v>
      </c>
      <c r="G52" s="78" t="s">
        <v>256</v>
      </c>
      <c r="H52" s="79">
        <v>161</v>
      </c>
      <c r="I52" s="79">
        <v>590000</v>
      </c>
      <c r="J52" s="80">
        <v>116.94747274529236</v>
      </c>
      <c r="K52" s="81">
        <v>0.26102040959301787</v>
      </c>
      <c r="L52" s="75">
        <v>0</v>
      </c>
      <c r="M52" s="75">
        <v>0</v>
      </c>
      <c r="N52" s="76" t="s">
        <v>210</v>
      </c>
      <c r="O52" s="77">
        <v>0</v>
      </c>
    </row>
    <row r="53" spans="1:15" s="82" customFormat="1" ht="20.45" customHeight="1">
      <c r="A53" s="75">
        <v>0</v>
      </c>
      <c r="B53" s="75">
        <v>0</v>
      </c>
      <c r="C53" s="75">
        <v>13</v>
      </c>
      <c r="D53" s="75">
        <v>538000</v>
      </c>
      <c r="E53" s="76">
        <v>55.162287861015649</v>
      </c>
      <c r="F53" s="77">
        <v>0.32798141573886286</v>
      </c>
      <c r="G53" s="78" t="s">
        <v>257</v>
      </c>
      <c r="H53" s="79">
        <v>52</v>
      </c>
      <c r="I53" s="79">
        <v>1754642.52</v>
      </c>
      <c r="J53" s="80">
        <v>104.12537349673741</v>
      </c>
      <c r="K53" s="81">
        <v>0.77626696484699165</v>
      </c>
      <c r="L53" s="75">
        <v>0</v>
      </c>
      <c r="M53" s="75">
        <v>0</v>
      </c>
      <c r="N53" s="76" t="s">
        <v>210</v>
      </c>
      <c r="O53" s="77">
        <v>0</v>
      </c>
    </row>
    <row r="54" spans="1:15" s="82" customFormat="1" ht="20.45" customHeight="1">
      <c r="A54" s="75">
        <v>0</v>
      </c>
      <c r="B54" s="75">
        <v>0</v>
      </c>
      <c r="C54" s="75">
        <v>1</v>
      </c>
      <c r="D54" s="75">
        <v>5000</v>
      </c>
      <c r="E54" s="76" t="s">
        <v>30</v>
      </c>
      <c r="F54" s="77">
        <v>3.0481544213648965E-3</v>
      </c>
      <c r="G54" s="78" t="s">
        <v>258</v>
      </c>
      <c r="H54" s="79">
        <v>3</v>
      </c>
      <c r="I54" s="79">
        <v>24812</v>
      </c>
      <c r="J54" s="80">
        <v>114.93422271632387</v>
      </c>
      <c r="K54" s="81">
        <v>1.0977014242071117E-2</v>
      </c>
      <c r="L54" s="75">
        <v>0</v>
      </c>
      <c r="M54" s="75">
        <v>0</v>
      </c>
      <c r="N54" s="76" t="s">
        <v>210</v>
      </c>
      <c r="O54" s="77">
        <v>0</v>
      </c>
    </row>
    <row r="55" spans="1:15" s="82" customFormat="1" ht="20.45" customHeight="1">
      <c r="A55" s="75">
        <v>7</v>
      </c>
      <c r="B55" s="75">
        <v>77700</v>
      </c>
      <c r="C55" s="75">
        <v>153</v>
      </c>
      <c r="D55" s="75">
        <v>2547500</v>
      </c>
      <c r="E55" s="76">
        <v>89.626541418192701</v>
      </c>
      <c r="F55" s="77">
        <v>1.5530346776854149</v>
      </c>
      <c r="G55" s="78" t="s">
        <v>259</v>
      </c>
      <c r="H55" s="79">
        <v>161</v>
      </c>
      <c r="I55" s="79">
        <v>2723200</v>
      </c>
      <c r="J55" s="80">
        <v>93.956906515776211</v>
      </c>
      <c r="K55" s="81">
        <v>1.2047640328876377</v>
      </c>
      <c r="L55" s="75">
        <v>0</v>
      </c>
      <c r="M55" s="75">
        <v>0</v>
      </c>
      <c r="N55" s="76" t="s">
        <v>210</v>
      </c>
      <c r="O55" s="77">
        <v>0</v>
      </c>
    </row>
    <row r="56" spans="1:15" s="82" customFormat="1" ht="20.45" customHeight="1">
      <c r="A56" s="75">
        <v>2</v>
      </c>
      <c r="B56" s="75">
        <v>80000</v>
      </c>
      <c r="C56" s="75">
        <v>6</v>
      </c>
      <c r="D56" s="75">
        <v>240000</v>
      </c>
      <c r="E56" s="76">
        <v>56.60377358490566</v>
      </c>
      <c r="F56" s="77">
        <v>0.14631141222551505</v>
      </c>
      <c r="G56" s="78" t="s">
        <v>260</v>
      </c>
      <c r="H56" s="79">
        <v>22</v>
      </c>
      <c r="I56" s="79">
        <v>1059200</v>
      </c>
      <c r="J56" s="80">
        <v>143.13513513513513</v>
      </c>
      <c r="K56" s="81">
        <v>0.46859799634054999</v>
      </c>
      <c r="L56" s="75">
        <v>0</v>
      </c>
      <c r="M56" s="75">
        <v>0</v>
      </c>
      <c r="N56" s="76" t="s">
        <v>210</v>
      </c>
      <c r="O56" s="77">
        <v>0</v>
      </c>
    </row>
    <row r="57" spans="1:15" s="82" customFormat="1" ht="20.45" customHeight="1">
      <c r="A57" s="75">
        <v>1</v>
      </c>
      <c r="B57" s="75">
        <v>100000</v>
      </c>
      <c r="C57" s="75">
        <v>6</v>
      </c>
      <c r="D57" s="75">
        <v>330000</v>
      </c>
      <c r="E57" s="76">
        <v>91.666666666666657</v>
      </c>
      <c r="F57" s="77">
        <v>0.20117819181008317</v>
      </c>
      <c r="G57" s="78" t="s">
        <v>261</v>
      </c>
      <c r="H57" s="79">
        <v>13</v>
      </c>
      <c r="I57" s="79">
        <v>800000</v>
      </c>
      <c r="J57" s="80">
        <v>156.86274509803923</v>
      </c>
      <c r="K57" s="81">
        <v>0.35392597910917672</v>
      </c>
      <c r="L57" s="75">
        <v>0</v>
      </c>
      <c r="M57" s="75">
        <v>0</v>
      </c>
      <c r="N57" s="76" t="s">
        <v>210</v>
      </c>
      <c r="O57" s="77">
        <v>0</v>
      </c>
    </row>
    <row r="58" spans="1:15" s="82" customFormat="1" ht="20.45" customHeight="1">
      <c r="A58" s="75">
        <v>0</v>
      </c>
      <c r="B58" s="75">
        <v>0</v>
      </c>
      <c r="C58" s="75">
        <v>255</v>
      </c>
      <c r="D58" s="75">
        <v>2639530</v>
      </c>
      <c r="E58" s="76">
        <v>13.437761978016081</v>
      </c>
      <c r="F58" s="77">
        <v>1.6091390079650572</v>
      </c>
      <c r="G58" s="78" t="s">
        <v>262</v>
      </c>
      <c r="H58" s="79">
        <v>1513</v>
      </c>
      <c r="I58" s="79">
        <v>16807426.890000001</v>
      </c>
      <c r="J58" s="80">
        <v>99.332741059596287</v>
      </c>
      <c r="K58" s="81">
        <v>7.4357312729364455</v>
      </c>
      <c r="L58" s="75">
        <v>1</v>
      </c>
      <c r="M58" s="75">
        <v>7784.174</v>
      </c>
      <c r="N58" s="76" t="s">
        <v>30</v>
      </c>
      <c r="O58" s="77">
        <v>0.73138393423184134</v>
      </c>
    </row>
    <row r="59" spans="1:15" s="82" customFormat="1" ht="20.45" customHeight="1">
      <c r="A59" s="75">
        <v>0</v>
      </c>
      <c r="B59" s="75">
        <v>0</v>
      </c>
      <c r="C59" s="75">
        <v>3</v>
      </c>
      <c r="D59" s="75">
        <v>35000</v>
      </c>
      <c r="E59" s="76" t="s">
        <v>30</v>
      </c>
      <c r="F59" s="77">
        <v>2.1337080949554277E-2</v>
      </c>
      <c r="G59" s="78" t="s">
        <v>263</v>
      </c>
      <c r="H59" s="79">
        <v>2</v>
      </c>
      <c r="I59" s="79">
        <v>5000</v>
      </c>
      <c r="J59" s="80" t="s">
        <v>30</v>
      </c>
      <c r="K59" s="81">
        <v>2.212037369432355E-3</v>
      </c>
      <c r="L59" s="75">
        <v>0</v>
      </c>
      <c r="M59" s="75">
        <v>0</v>
      </c>
      <c r="N59" s="76" t="s">
        <v>210</v>
      </c>
      <c r="O59" s="77">
        <v>0</v>
      </c>
    </row>
    <row r="60" spans="1:15" s="82" customFormat="1" ht="20.45" customHeight="1">
      <c r="A60" s="75">
        <v>3</v>
      </c>
      <c r="B60" s="75">
        <v>37000</v>
      </c>
      <c r="C60" s="75">
        <v>72</v>
      </c>
      <c r="D60" s="75">
        <v>851100</v>
      </c>
      <c r="E60" s="76" t="s">
        <v>30</v>
      </c>
      <c r="F60" s="77">
        <v>0.51885684560473277</v>
      </c>
      <c r="G60" s="78" t="s">
        <v>264</v>
      </c>
      <c r="H60" s="79">
        <v>70</v>
      </c>
      <c r="I60" s="79">
        <v>764851</v>
      </c>
      <c r="J60" s="80" t="s">
        <v>30</v>
      </c>
      <c r="K60" s="81">
        <v>0.33837579880954122</v>
      </c>
      <c r="L60" s="75">
        <v>0</v>
      </c>
      <c r="M60" s="75">
        <v>0</v>
      </c>
      <c r="N60" s="76" t="s">
        <v>210</v>
      </c>
      <c r="O60" s="77">
        <v>0</v>
      </c>
    </row>
    <row r="61" spans="1:15" s="82" customFormat="1" ht="20.45" customHeight="1">
      <c r="A61" s="75">
        <v>0</v>
      </c>
      <c r="B61" s="75">
        <v>0</v>
      </c>
      <c r="C61" s="75">
        <v>0</v>
      </c>
      <c r="D61" s="75">
        <v>0</v>
      </c>
      <c r="E61" s="76">
        <v>0</v>
      </c>
      <c r="F61" s="77">
        <v>0</v>
      </c>
      <c r="G61" s="78" t="s">
        <v>265</v>
      </c>
      <c r="H61" s="79">
        <v>85</v>
      </c>
      <c r="I61" s="79">
        <v>577484.46100000001</v>
      </c>
      <c r="J61" s="80">
        <v>81.752523901393388</v>
      </c>
      <c r="K61" s="81">
        <v>0.25548344159970027</v>
      </c>
      <c r="L61" s="75">
        <v>0</v>
      </c>
      <c r="M61" s="75">
        <v>0</v>
      </c>
      <c r="N61" s="76" t="s">
        <v>210</v>
      </c>
      <c r="O61" s="77">
        <v>0</v>
      </c>
    </row>
    <row r="62" spans="1:15" s="82" customFormat="1" ht="20.45" customHeight="1">
      <c r="A62" s="75">
        <v>0</v>
      </c>
      <c r="B62" s="75">
        <v>0</v>
      </c>
      <c r="C62" s="75">
        <v>0</v>
      </c>
      <c r="D62" s="75">
        <v>0</v>
      </c>
      <c r="E62" s="76">
        <v>0</v>
      </c>
      <c r="F62" s="77">
        <v>0</v>
      </c>
      <c r="G62" s="78" t="s">
        <v>266</v>
      </c>
      <c r="H62" s="79">
        <v>17</v>
      </c>
      <c r="I62" s="79">
        <v>194003.6</v>
      </c>
      <c r="J62" s="80">
        <v>54.176996873989438</v>
      </c>
      <c r="K62" s="81">
        <v>8.5828642600881355E-2</v>
      </c>
      <c r="L62" s="75">
        <v>0</v>
      </c>
      <c r="M62" s="75">
        <v>0</v>
      </c>
      <c r="N62" s="76" t="s">
        <v>210</v>
      </c>
      <c r="O62" s="77">
        <v>0</v>
      </c>
    </row>
    <row r="63" spans="1:15" s="82" customFormat="1" ht="20.45" customHeight="1">
      <c r="A63" s="75">
        <v>0</v>
      </c>
      <c r="B63" s="75">
        <v>0</v>
      </c>
      <c r="C63" s="75">
        <v>16</v>
      </c>
      <c r="D63" s="75">
        <v>55000</v>
      </c>
      <c r="E63" s="76">
        <v>24.774774774774773</v>
      </c>
      <c r="F63" s="77">
        <v>3.3529698635013865E-2</v>
      </c>
      <c r="G63" s="78" t="s">
        <v>267</v>
      </c>
      <c r="H63" s="79">
        <v>92</v>
      </c>
      <c r="I63" s="79">
        <v>286136</v>
      </c>
      <c r="J63" s="80">
        <v>61.058498674849446</v>
      </c>
      <c r="K63" s="81">
        <v>0.12658870494797925</v>
      </c>
      <c r="L63" s="75">
        <v>1</v>
      </c>
      <c r="M63" s="75">
        <v>1890.704</v>
      </c>
      <c r="N63" s="76">
        <v>191.82130939807783</v>
      </c>
      <c r="O63" s="77">
        <v>0.17764640538455065</v>
      </c>
    </row>
    <row r="64" spans="1:15" s="82" customFormat="1" ht="20.45" customHeight="1">
      <c r="A64" s="75">
        <v>0</v>
      </c>
      <c r="B64" s="75">
        <v>0</v>
      </c>
      <c r="C64" s="75">
        <v>0</v>
      </c>
      <c r="D64" s="75">
        <v>0</v>
      </c>
      <c r="E64" s="76">
        <v>0</v>
      </c>
      <c r="F64" s="77">
        <v>0</v>
      </c>
      <c r="G64" s="78" t="s">
        <v>268</v>
      </c>
      <c r="H64" s="79">
        <v>20</v>
      </c>
      <c r="I64" s="79">
        <v>65457</v>
      </c>
      <c r="J64" s="80">
        <v>43.504007656418231</v>
      </c>
      <c r="K64" s="81">
        <v>2.8958666018186727E-2</v>
      </c>
      <c r="L64" s="75">
        <v>0</v>
      </c>
      <c r="M64" s="75">
        <v>0</v>
      </c>
      <c r="N64" s="76" t="s">
        <v>210</v>
      </c>
      <c r="O64" s="77">
        <v>0</v>
      </c>
    </row>
    <row r="65" spans="1:15" s="82" customFormat="1" ht="20.45" customHeight="1">
      <c r="A65" s="75">
        <v>0</v>
      </c>
      <c r="B65" s="75">
        <v>0</v>
      </c>
      <c r="C65" s="75">
        <v>0</v>
      </c>
      <c r="D65" s="75">
        <v>0</v>
      </c>
      <c r="E65" s="76">
        <v>0</v>
      </c>
      <c r="F65" s="77">
        <v>0</v>
      </c>
      <c r="G65" s="78" t="s">
        <v>269</v>
      </c>
      <c r="H65" s="79">
        <v>14</v>
      </c>
      <c r="I65" s="79">
        <v>4216.7</v>
      </c>
      <c r="J65" s="80">
        <v>22.935295781389375</v>
      </c>
      <c r="K65" s="81">
        <v>1.865499595137082E-3</v>
      </c>
      <c r="L65" s="75">
        <v>0</v>
      </c>
      <c r="M65" s="75">
        <v>0</v>
      </c>
      <c r="N65" s="76" t="s">
        <v>210</v>
      </c>
      <c r="O65" s="77">
        <v>0</v>
      </c>
    </row>
    <row r="66" spans="1:15" s="82" customFormat="1" ht="20.45" customHeight="1">
      <c r="A66" s="75">
        <v>0</v>
      </c>
      <c r="B66" s="75">
        <v>0</v>
      </c>
      <c r="C66" s="75">
        <v>0</v>
      </c>
      <c r="D66" s="75">
        <v>0</v>
      </c>
      <c r="E66" s="76">
        <v>0</v>
      </c>
      <c r="F66" s="77">
        <v>0</v>
      </c>
      <c r="G66" s="78" t="s">
        <v>270</v>
      </c>
      <c r="H66" s="79">
        <v>28</v>
      </c>
      <c r="I66" s="79">
        <v>218787.7</v>
      </c>
      <c r="J66" s="80">
        <v>66.839181326746797</v>
      </c>
      <c r="K66" s="81">
        <v>9.6793313674431045E-2</v>
      </c>
      <c r="L66" s="75">
        <v>0</v>
      </c>
      <c r="M66" s="75">
        <v>0</v>
      </c>
      <c r="N66" s="76" t="s">
        <v>210</v>
      </c>
      <c r="O66" s="77">
        <v>0</v>
      </c>
    </row>
    <row r="67" spans="1:15" s="82" customFormat="1" ht="20.45" customHeight="1">
      <c r="A67" s="75">
        <v>0</v>
      </c>
      <c r="B67" s="75">
        <v>0</v>
      </c>
      <c r="C67" s="75">
        <v>0</v>
      </c>
      <c r="D67" s="75">
        <v>0</v>
      </c>
      <c r="E67" s="76">
        <v>0</v>
      </c>
      <c r="F67" s="77">
        <v>0</v>
      </c>
      <c r="G67" s="78" t="s">
        <v>271</v>
      </c>
      <c r="H67" s="79">
        <v>1</v>
      </c>
      <c r="I67" s="79">
        <v>426</v>
      </c>
      <c r="J67" s="80">
        <v>29.218106995884774</v>
      </c>
      <c r="K67" s="81">
        <v>1.8846558387563663E-4</v>
      </c>
      <c r="L67" s="75">
        <v>0</v>
      </c>
      <c r="M67" s="75">
        <v>0</v>
      </c>
      <c r="N67" s="76" t="s">
        <v>210</v>
      </c>
      <c r="O67" s="77">
        <v>0</v>
      </c>
    </row>
    <row r="68" spans="1:15" s="82" customFormat="1" ht="20.45" customHeight="1">
      <c r="A68" s="75">
        <v>0</v>
      </c>
      <c r="B68" s="75">
        <v>0</v>
      </c>
      <c r="C68" s="75">
        <v>0</v>
      </c>
      <c r="D68" s="75">
        <v>0</v>
      </c>
      <c r="E68" s="76">
        <v>0</v>
      </c>
      <c r="F68" s="77">
        <v>0</v>
      </c>
      <c r="G68" s="78" t="s">
        <v>272</v>
      </c>
      <c r="H68" s="79">
        <v>24</v>
      </c>
      <c r="I68" s="79">
        <v>286182.97200000001</v>
      </c>
      <c r="J68" s="80">
        <v>42.167269467343374</v>
      </c>
      <c r="K68" s="81">
        <v>0.12660948571184266</v>
      </c>
      <c r="L68" s="75">
        <v>3</v>
      </c>
      <c r="M68" s="75">
        <v>43816.105000000003</v>
      </c>
      <c r="N68" s="76">
        <v>34.358746072505816</v>
      </c>
      <c r="O68" s="77">
        <v>4.1168652264987209</v>
      </c>
    </row>
    <row r="69" spans="1:15" s="82" customFormat="1" ht="20.45" customHeight="1">
      <c r="A69" s="75">
        <v>0</v>
      </c>
      <c r="B69" s="75">
        <v>0</v>
      </c>
      <c r="C69" s="75">
        <v>0</v>
      </c>
      <c r="D69" s="75">
        <v>0</v>
      </c>
      <c r="E69" s="76">
        <v>0</v>
      </c>
      <c r="F69" s="77">
        <v>0</v>
      </c>
      <c r="G69" s="78" t="s">
        <v>273</v>
      </c>
      <c r="H69" s="79">
        <v>3</v>
      </c>
      <c r="I69" s="79">
        <v>39024.152000000002</v>
      </c>
      <c r="J69" s="80">
        <v>85.030772548101552</v>
      </c>
      <c r="K69" s="81">
        <v>1.7264576506881676E-2</v>
      </c>
      <c r="L69" s="75">
        <v>0</v>
      </c>
      <c r="M69" s="75">
        <v>0</v>
      </c>
      <c r="N69" s="76" t="s">
        <v>210</v>
      </c>
      <c r="O69" s="77">
        <v>0</v>
      </c>
    </row>
    <row r="70" spans="1:15" s="82" customFormat="1" ht="20.45" customHeight="1">
      <c r="A70" s="83">
        <v>95</v>
      </c>
      <c r="B70" s="83">
        <v>1503672</v>
      </c>
      <c r="C70" s="83">
        <v>1544</v>
      </c>
      <c r="D70" s="83">
        <v>20744377</v>
      </c>
      <c r="E70" s="84">
        <v>44.546763550656934</v>
      </c>
      <c r="F70" s="84">
        <v>12.646412894202056</v>
      </c>
      <c r="G70" s="85" t="s">
        <v>201</v>
      </c>
      <c r="H70" s="83">
        <v>5753</v>
      </c>
      <c r="I70" s="83">
        <v>67642414.987000018</v>
      </c>
      <c r="J70" s="84">
        <v>81.832223921675023</v>
      </c>
      <c r="K70" s="84">
        <v>29.925509941979044</v>
      </c>
      <c r="L70" s="83">
        <v>36</v>
      </c>
      <c r="M70" s="83">
        <v>463005.34200000006</v>
      </c>
      <c r="N70" s="84">
        <v>112.45855191149523</v>
      </c>
      <c r="O70" s="84">
        <v>43.502967508475429</v>
      </c>
    </row>
    <row r="71" spans="1:15" s="82" customFormat="1" ht="20.45" customHeight="1">
      <c r="A71" s="75">
        <v>6</v>
      </c>
      <c r="B71" s="75">
        <v>17208</v>
      </c>
      <c r="C71" s="75">
        <v>70</v>
      </c>
      <c r="D71" s="75">
        <v>216478</v>
      </c>
      <c r="E71" s="76">
        <v>39.742245802773979</v>
      </c>
      <c r="F71" s="77">
        <v>0.13197167456564601</v>
      </c>
      <c r="G71" s="78" t="s">
        <v>274</v>
      </c>
      <c r="H71" s="79">
        <v>578</v>
      </c>
      <c r="I71" s="79">
        <v>948814.39500000002</v>
      </c>
      <c r="J71" s="80">
        <v>59.554896968117177</v>
      </c>
      <c r="K71" s="81">
        <v>0.41976257967907027</v>
      </c>
      <c r="L71" s="75">
        <v>7</v>
      </c>
      <c r="M71" s="75">
        <v>12794.509</v>
      </c>
      <c r="N71" s="76">
        <v>52.157376277711123</v>
      </c>
      <c r="O71" s="77">
        <v>1.202144033391944</v>
      </c>
    </row>
    <row r="72" spans="1:15" s="82" customFormat="1" ht="20.45" customHeight="1">
      <c r="A72" s="75">
        <v>0</v>
      </c>
      <c r="B72" s="75">
        <v>0</v>
      </c>
      <c r="C72" s="75">
        <v>0</v>
      </c>
      <c r="D72" s="75">
        <v>0</v>
      </c>
      <c r="E72" s="76">
        <v>0</v>
      </c>
      <c r="F72" s="77">
        <v>0</v>
      </c>
      <c r="G72" s="78" t="s">
        <v>275</v>
      </c>
      <c r="H72" s="79">
        <v>1</v>
      </c>
      <c r="I72" s="79">
        <v>1840</v>
      </c>
      <c r="J72" s="80">
        <v>22.200772200772199</v>
      </c>
      <c r="K72" s="81">
        <v>8.140297519511066E-4</v>
      </c>
      <c r="L72" s="75">
        <v>0</v>
      </c>
      <c r="M72" s="75">
        <v>0</v>
      </c>
      <c r="N72" s="76" t="s">
        <v>210</v>
      </c>
      <c r="O72" s="77">
        <v>0</v>
      </c>
    </row>
    <row r="73" spans="1:15" s="82" customFormat="1" ht="20.45" customHeight="1">
      <c r="A73" s="75">
        <v>2</v>
      </c>
      <c r="B73" s="75">
        <v>11000</v>
      </c>
      <c r="C73" s="75">
        <v>102</v>
      </c>
      <c r="D73" s="75">
        <v>1007876</v>
      </c>
      <c r="E73" s="76">
        <v>23.211389020856572</v>
      </c>
      <c r="F73" s="77">
        <v>0.61443233711751333</v>
      </c>
      <c r="G73" s="78" t="s">
        <v>276</v>
      </c>
      <c r="H73" s="79">
        <v>1613</v>
      </c>
      <c r="I73" s="79">
        <v>9724066.7009999994</v>
      </c>
      <c r="J73" s="80">
        <v>51.907038709735595</v>
      </c>
      <c r="K73" s="81">
        <v>4.301999785092959</v>
      </c>
      <c r="L73" s="75">
        <v>22</v>
      </c>
      <c r="M73" s="75">
        <v>232225.91</v>
      </c>
      <c r="N73" s="76">
        <v>62.97779852890406</v>
      </c>
      <c r="O73" s="77">
        <v>21.819437706090525</v>
      </c>
    </row>
    <row r="74" spans="1:15" s="82" customFormat="1" ht="20.45" customHeight="1">
      <c r="A74" s="75">
        <v>12</v>
      </c>
      <c r="B74" s="75">
        <v>91650</v>
      </c>
      <c r="C74" s="75">
        <v>205</v>
      </c>
      <c r="D74" s="75">
        <v>1527019</v>
      </c>
      <c r="E74" s="76">
        <v>62.902323217115153</v>
      </c>
      <c r="F74" s="77">
        <v>0.93091794327164068</v>
      </c>
      <c r="G74" s="78" t="s">
        <v>277</v>
      </c>
      <c r="H74" s="79">
        <v>104</v>
      </c>
      <c r="I74" s="79">
        <v>797918.62</v>
      </c>
      <c r="J74" s="80">
        <v>57.24970278956819</v>
      </c>
      <c r="K74" s="81">
        <v>0.35300516104117896</v>
      </c>
      <c r="L74" s="75">
        <v>2</v>
      </c>
      <c r="M74" s="75">
        <v>13081.617</v>
      </c>
      <c r="N74" s="76">
        <v>52.137833319051673</v>
      </c>
      <c r="O74" s="77">
        <v>1.2291200720300108</v>
      </c>
    </row>
    <row r="75" spans="1:15" s="82" customFormat="1" ht="20.45" customHeight="1">
      <c r="A75" s="75">
        <v>0</v>
      </c>
      <c r="B75" s="75">
        <v>0</v>
      </c>
      <c r="C75" s="75">
        <v>28</v>
      </c>
      <c r="D75" s="75">
        <v>210800</v>
      </c>
      <c r="E75" s="76">
        <v>15.011037527593817</v>
      </c>
      <c r="F75" s="77">
        <v>0.12851019040474404</v>
      </c>
      <c r="G75" s="78" t="s">
        <v>278</v>
      </c>
      <c r="H75" s="79">
        <v>39</v>
      </c>
      <c r="I75" s="79">
        <v>316085</v>
      </c>
      <c r="J75" s="80">
        <v>19.030431471240767</v>
      </c>
      <c r="K75" s="81">
        <v>0.13983836638340519</v>
      </c>
      <c r="L75" s="75">
        <v>0</v>
      </c>
      <c r="M75" s="75">
        <v>0</v>
      </c>
      <c r="N75" s="76" t="s">
        <v>210</v>
      </c>
      <c r="O75" s="77">
        <v>0</v>
      </c>
    </row>
    <row r="76" spans="1:15" s="82" customFormat="1" ht="20.45" customHeight="1">
      <c r="A76" s="75">
        <v>0</v>
      </c>
      <c r="B76" s="75">
        <v>0</v>
      </c>
      <c r="C76" s="75">
        <v>15</v>
      </c>
      <c r="D76" s="75">
        <v>393800</v>
      </c>
      <c r="E76" s="76">
        <v>87.096531620597077</v>
      </c>
      <c r="F76" s="77">
        <v>0.24007264222669927</v>
      </c>
      <c r="G76" s="78" t="s">
        <v>279</v>
      </c>
      <c r="H76" s="79">
        <v>224</v>
      </c>
      <c r="I76" s="79">
        <v>3816500.4939999999</v>
      </c>
      <c r="J76" s="80">
        <v>87.500400664202544</v>
      </c>
      <c r="K76" s="81">
        <v>1.6884483426370083</v>
      </c>
      <c r="L76" s="75">
        <v>2</v>
      </c>
      <c r="M76" s="75">
        <v>18185.611000000001</v>
      </c>
      <c r="N76" s="76">
        <v>278.62729990030431</v>
      </c>
      <c r="O76" s="77">
        <v>1.7086801656270596</v>
      </c>
    </row>
    <row r="77" spans="1:15" s="82" customFormat="1" ht="20.45" customHeight="1">
      <c r="A77" s="75">
        <v>5</v>
      </c>
      <c r="B77" s="75">
        <v>79000</v>
      </c>
      <c r="C77" s="75">
        <v>86</v>
      </c>
      <c r="D77" s="75">
        <v>645434</v>
      </c>
      <c r="E77" s="76">
        <v>26.981323503407602</v>
      </c>
      <c r="F77" s="77">
        <v>0.39347650015984614</v>
      </c>
      <c r="G77" s="78" t="s">
        <v>280</v>
      </c>
      <c r="H77" s="79">
        <v>795</v>
      </c>
      <c r="I77" s="79">
        <v>3928428.7</v>
      </c>
      <c r="J77" s="80">
        <v>60.639478796960056</v>
      </c>
      <c r="K77" s="81">
        <v>1.7379662175101132</v>
      </c>
      <c r="L77" s="75">
        <v>9</v>
      </c>
      <c r="M77" s="75">
        <v>43245.080999999998</v>
      </c>
      <c r="N77" s="76">
        <v>127.386676000189</v>
      </c>
      <c r="O77" s="77">
        <v>4.0632130625490444</v>
      </c>
    </row>
    <row r="78" spans="1:15" s="82" customFormat="1" ht="20.45" customHeight="1">
      <c r="A78" s="75">
        <v>0</v>
      </c>
      <c r="B78" s="75">
        <v>0</v>
      </c>
      <c r="C78" s="75">
        <v>0</v>
      </c>
      <c r="D78" s="75">
        <v>0</v>
      </c>
      <c r="E78" s="76">
        <v>0</v>
      </c>
      <c r="F78" s="77">
        <v>0</v>
      </c>
      <c r="G78" s="78" t="s">
        <v>281</v>
      </c>
      <c r="H78" s="79">
        <v>9</v>
      </c>
      <c r="I78" s="79">
        <v>20135.5</v>
      </c>
      <c r="J78" s="80">
        <v>37.637503855248276</v>
      </c>
      <c r="K78" s="81">
        <v>8.9080956904410355E-3</v>
      </c>
      <c r="L78" s="75">
        <v>0</v>
      </c>
      <c r="M78" s="75">
        <v>0</v>
      </c>
      <c r="N78" s="76" t="s">
        <v>210</v>
      </c>
      <c r="O78" s="77">
        <v>0</v>
      </c>
    </row>
    <row r="79" spans="1:15" s="82" customFormat="1" ht="20.45" customHeight="1">
      <c r="A79" s="75">
        <v>3</v>
      </c>
      <c r="B79" s="75">
        <v>8500</v>
      </c>
      <c r="C79" s="75">
        <v>36</v>
      </c>
      <c r="D79" s="75">
        <v>176000</v>
      </c>
      <c r="E79" s="76">
        <v>87.301587301587304</v>
      </c>
      <c r="F79" s="77">
        <v>0.10729503563204437</v>
      </c>
      <c r="G79" s="78" t="s">
        <v>282</v>
      </c>
      <c r="H79" s="79">
        <v>191</v>
      </c>
      <c r="I79" s="79">
        <v>545554.98400000005</v>
      </c>
      <c r="J79" s="80">
        <v>90.607694517152552</v>
      </c>
      <c r="K79" s="81">
        <v>0.24135760233761411</v>
      </c>
      <c r="L79" s="75">
        <v>2</v>
      </c>
      <c r="M79" s="75">
        <v>2308.3440000000001</v>
      </c>
      <c r="N79" s="76">
        <v>54.180005252893494</v>
      </c>
      <c r="O79" s="77">
        <v>0.21688694475232254</v>
      </c>
    </row>
    <row r="80" spans="1:15" s="82" customFormat="1" ht="20.45" customHeight="1">
      <c r="A80" s="75">
        <v>1</v>
      </c>
      <c r="B80" s="75">
        <v>7500</v>
      </c>
      <c r="C80" s="75">
        <v>5</v>
      </c>
      <c r="D80" s="75">
        <v>30200</v>
      </c>
      <c r="E80" s="76">
        <v>37.055214723926383</v>
      </c>
      <c r="F80" s="77">
        <v>1.8410852705043976E-2</v>
      </c>
      <c r="G80" s="78" t="s">
        <v>283</v>
      </c>
      <c r="H80" s="79">
        <v>24</v>
      </c>
      <c r="I80" s="79">
        <v>163840.1</v>
      </c>
      <c r="J80" s="80">
        <v>79.737514618616544</v>
      </c>
      <c r="K80" s="81">
        <v>7.2484084762306791E-2</v>
      </c>
      <c r="L80" s="75">
        <v>0</v>
      </c>
      <c r="M80" s="75">
        <v>0</v>
      </c>
      <c r="N80" s="76" t="s">
        <v>210</v>
      </c>
      <c r="O80" s="77">
        <v>0</v>
      </c>
    </row>
    <row r="81" spans="1:15" s="82" customFormat="1" ht="20.45" customHeight="1">
      <c r="A81" s="75">
        <v>0</v>
      </c>
      <c r="B81" s="75">
        <v>0</v>
      </c>
      <c r="C81" s="75">
        <v>0</v>
      </c>
      <c r="D81" s="75">
        <v>0</v>
      </c>
      <c r="E81" s="76">
        <v>0</v>
      </c>
      <c r="F81" s="77">
        <v>0</v>
      </c>
      <c r="G81" s="78" t="s">
        <v>284</v>
      </c>
      <c r="H81" s="79">
        <v>0</v>
      </c>
      <c r="I81" s="79">
        <v>0</v>
      </c>
      <c r="J81" s="80" t="s">
        <v>30</v>
      </c>
      <c r="K81" s="81">
        <v>0</v>
      </c>
      <c r="L81" s="75">
        <v>0</v>
      </c>
      <c r="M81" s="75">
        <v>0</v>
      </c>
      <c r="N81" s="76" t="s">
        <v>210</v>
      </c>
      <c r="O81" s="77">
        <v>0</v>
      </c>
    </row>
    <row r="82" spans="1:15" s="82" customFormat="1" ht="20.45" customHeight="1">
      <c r="A82" s="75">
        <v>0</v>
      </c>
      <c r="B82" s="75">
        <v>0</v>
      </c>
      <c r="C82" s="75">
        <v>0</v>
      </c>
      <c r="D82" s="75">
        <v>0</v>
      </c>
      <c r="E82" s="76">
        <v>0</v>
      </c>
      <c r="F82" s="77">
        <v>0</v>
      </c>
      <c r="G82" s="78" t="s">
        <v>285</v>
      </c>
      <c r="H82" s="79">
        <v>1</v>
      </c>
      <c r="I82" s="79">
        <v>16560</v>
      </c>
      <c r="J82" s="80">
        <v>24.531516183986373</v>
      </c>
      <c r="K82" s="81">
        <v>7.3262677675599583E-3</v>
      </c>
      <c r="L82" s="75">
        <v>0</v>
      </c>
      <c r="M82" s="75">
        <v>0</v>
      </c>
      <c r="N82" s="76" t="s">
        <v>210</v>
      </c>
      <c r="O82" s="77">
        <v>0</v>
      </c>
    </row>
    <row r="83" spans="1:15" s="82" customFormat="1" ht="20.45" customHeight="1">
      <c r="A83" s="75">
        <v>0</v>
      </c>
      <c r="B83" s="75">
        <v>0</v>
      </c>
      <c r="C83" s="75">
        <v>0</v>
      </c>
      <c r="D83" s="75">
        <v>0</v>
      </c>
      <c r="E83" s="76">
        <v>0</v>
      </c>
      <c r="F83" s="77">
        <v>0</v>
      </c>
      <c r="G83" s="78" t="s">
        <v>286</v>
      </c>
      <c r="H83" s="79">
        <v>0</v>
      </c>
      <c r="I83" s="79">
        <v>0</v>
      </c>
      <c r="J83" s="80" t="s">
        <v>30</v>
      </c>
      <c r="K83" s="81">
        <v>0</v>
      </c>
      <c r="L83" s="75">
        <v>0</v>
      </c>
      <c r="M83" s="75">
        <v>0</v>
      </c>
      <c r="N83" s="76" t="s">
        <v>210</v>
      </c>
      <c r="O83" s="77">
        <v>0</v>
      </c>
    </row>
    <row r="84" spans="1:15" s="82" customFormat="1" ht="20.45" customHeight="1">
      <c r="A84" s="75">
        <v>0</v>
      </c>
      <c r="B84" s="75">
        <v>0</v>
      </c>
      <c r="C84" s="75">
        <v>1</v>
      </c>
      <c r="D84" s="75">
        <v>12906</v>
      </c>
      <c r="E84" s="76">
        <v>21.849393918873165</v>
      </c>
      <c r="F84" s="77">
        <v>7.8678961924270718E-3</v>
      </c>
      <c r="G84" s="78" t="s">
        <v>287</v>
      </c>
      <c r="H84" s="79">
        <v>23</v>
      </c>
      <c r="I84" s="79">
        <v>333851</v>
      </c>
      <c r="J84" s="80">
        <v>66.941570420275909</v>
      </c>
      <c r="K84" s="81">
        <v>0.14769817756447221</v>
      </c>
      <c r="L84" s="75">
        <v>0</v>
      </c>
      <c r="M84" s="75">
        <v>0</v>
      </c>
      <c r="N84" s="76" t="s">
        <v>210</v>
      </c>
      <c r="O84" s="77">
        <v>0</v>
      </c>
    </row>
    <row r="85" spans="1:15" s="82" customFormat="1" ht="20.45" customHeight="1">
      <c r="A85" s="75">
        <v>0</v>
      </c>
      <c r="B85" s="75">
        <v>0</v>
      </c>
      <c r="C85" s="75">
        <v>0</v>
      </c>
      <c r="D85" s="75">
        <v>0</v>
      </c>
      <c r="E85" s="76">
        <v>0</v>
      </c>
      <c r="F85" s="77">
        <v>0</v>
      </c>
      <c r="G85" s="78" t="s">
        <v>288</v>
      </c>
      <c r="H85" s="79">
        <v>45</v>
      </c>
      <c r="I85" s="79">
        <v>1218602.2</v>
      </c>
      <c r="J85" s="80">
        <v>90.486477174593432</v>
      </c>
      <c r="K85" s="81">
        <v>0.53911872097449609</v>
      </c>
      <c r="L85" s="75">
        <v>0</v>
      </c>
      <c r="M85" s="75">
        <v>0</v>
      </c>
      <c r="N85" s="76" t="s">
        <v>210</v>
      </c>
      <c r="O85" s="77">
        <v>0</v>
      </c>
    </row>
    <row r="86" spans="1:15" s="82" customFormat="1" ht="20.45" customHeight="1">
      <c r="A86" s="75">
        <v>0</v>
      </c>
      <c r="B86" s="75">
        <v>0</v>
      </c>
      <c r="C86" s="75">
        <v>0</v>
      </c>
      <c r="D86" s="75">
        <v>0</v>
      </c>
      <c r="E86" s="76">
        <v>0</v>
      </c>
      <c r="F86" s="77">
        <v>0</v>
      </c>
      <c r="G86" s="78" t="s">
        <v>289</v>
      </c>
      <c r="H86" s="79">
        <v>22</v>
      </c>
      <c r="I86" s="79">
        <v>273992.44300000003</v>
      </c>
      <c r="J86" s="80">
        <v>50.06363061961482</v>
      </c>
      <c r="K86" s="81">
        <v>0.12121630457161291</v>
      </c>
      <c r="L86" s="75">
        <v>0</v>
      </c>
      <c r="M86" s="75">
        <v>0</v>
      </c>
      <c r="N86" s="76" t="s">
        <v>210</v>
      </c>
      <c r="O86" s="77">
        <v>0</v>
      </c>
    </row>
    <row r="87" spans="1:15" s="82" customFormat="1" ht="20.45" customHeight="1">
      <c r="A87" s="75">
        <v>10</v>
      </c>
      <c r="B87" s="75">
        <v>105000</v>
      </c>
      <c r="C87" s="75">
        <v>279</v>
      </c>
      <c r="D87" s="75">
        <v>2538650</v>
      </c>
      <c r="E87" s="76">
        <v>100.72009521920253</v>
      </c>
      <c r="F87" s="77">
        <v>1.5476394443595991</v>
      </c>
      <c r="G87" s="78" t="s">
        <v>290</v>
      </c>
      <c r="H87" s="79">
        <v>291</v>
      </c>
      <c r="I87" s="79">
        <v>2620950</v>
      </c>
      <c r="J87" s="80">
        <v>104.43696206566784</v>
      </c>
      <c r="K87" s="81">
        <v>1.1595278686827459</v>
      </c>
      <c r="L87" s="75">
        <v>0</v>
      </c>
      <c r="M87" s="75">
        <v>0</v>
      </c>
      <c r="N87" s="76" t="s">
        <v>210</v>
      </c>
      <c r="O87" s="77">
        <v>0</v>
      </c>
    </row>
    <row r="88" spans="1:15" s="82" customFormat="1" ht="20.45" customHeight="1">
      <c r="A88" s="75">
        <v>0</v>
      </c>
      <c r="B88" s="75">
        <v>0</v>
      </c>
      <c r="C88" s="75">
        <v>2</v>
      </c>
      <c r="D88" s="75">
        <v>150000</v>
      </c>
      <c r="E88" s="76">
        <v>135.13513513513513</v>
      </c>
      <c r="F88" s="77">
        <v>9.1444632640946891E-2</v>
      </c>
      <c r="G88" s="78" t="s">
        <v>291</v>
      </c>
      <c r="H88" s="79">
        <v>7</v>
      </c>
      <c r="I88" s="79">
        <v>244319.913</v>
      </c>
      <c r="J88" s="80">
        <v>170.98522052272395</v>
      </c>
      <c r="K88" s="81">
        <v>0.10808895553049236</v>
      </c>
      <c r="L88" s="75">
        <v>0</v>
      </c>
      <c r="M88" s="75">
        <v>0</v>
      </c>
      <c r="N88" s="76" t="s">
        <v>210</v>
      </c>
      <c r="O88" s="77">
        <v>0</v>
      </c>
    </row>
    <row r="89" spans="1:15" s="82" customFormat="1" ht="20.45" customHeight="1">
      <c r="A89" s="75">
        <v>0</v>
      </c>
      <c r="B89" s="75">
        <v>0</v>
      </c>
      <c r="C89" s="75">
        <v>2</v>
      </c>
      <c r="D89" s="75">
        <v>10110</v>
      </c>
      <c r="E89" s="76">
        <v>7.8135868305124045</v>
      </c>
      <c r="F89" s="77">
        <v>6.163368239999821E-3</v>
      </c>
      <c r="G89" s="78" t="s">
        <v>292</v>
      </c>
      <c r="H89" s="79">
        <v>16</v>
      </c>
      <c r="I89" s="79">
        <v>146824</v>
      </c>
      <c r="J89" s="80">
        <v>53.775184684635192</v>
      </c>
      <c r="K89" s="81">
        <v>6.4956034945907209E-2</v>
      </c>
      <c r="L89" s="75">
        <v>0</v>
      </c>
      <c r="M89" s="75">
        <v>0</v>
      </c>
      <c r="N89" s="76" t="s">
        <v>210</v>
      </c>
      <c r="O89" s="77">
        <v>0</v>
      </c>
    </row>
    <row r="90" spans="1:15" s="82" customFormat="1" ht="20.45" customHeight="1">
      <c r="A90" s="75">
        <v>0</v>
      </c>
      <c r="B90" s="75">
        <v>0</v>
      </c>
      <c r="C90" s="75">
        <v>0</v>
      </c>
      <c r="D90" s="75">
        <v>0</v>
      </c>
      <c r="E90" s="76">
        <v>0</v>
      </c>
      <c r="F90" s="77">
        <v>0</v>
      </c>
      <c r="G90" s="78" t="s">
        <v>293</v>
      </c>
      <c r="H90" s="79">
        <v>1</v>
      </c>
      <c r="I90" s="79">
        <v>15491</v>
      </c>
      <c r="J90" s="80">
        <v>88.545298656759073</v>
      </c>
      <c r="K90" s="81">
        <v>6.8533341779753211E-3</v>
      </c>
      <c r="L90" s="75">
        <v>0</v>
      </c>
      <c r="M90" s="75">
        <v>0</v>
      </c>
      <c r="N90" s="76" t="s">
        <v>210</v>
      </c>
      <c r="O90" s="77">
        <v>0</v>
      </c>
    </row>
    <row r="91" spans="1:15" s="82" customFormat="1" ht="20.45" customHeight="1">
      <c r="A91" s="75">
        <v>0</v>
      </c>
      <c r="B91" s="75">
        <v>0</v>
      </c>
      <c r="C91" s="75">
        <v>0</v>
      </c>
      <c r="D91" s="75">
        <v>0</v>
      </c>
      <c r="E91" s="76">
        <v>0</v>
      </c>
      <c r="F91" s="77">
        <v>0</v>
      </c>
      <c r="G91" s="78" t="s">
        <v>294</v>
      </c>
      <c r="H91" s="79">
        <v>1</v>
      </c>
      <c r="I91" s="79">
        <v>1104.32</v>
      </c>
      <c r="J91" s="80">
        <v>82.857142857142847</v>
      </c>
      <c r="K91" s="81">
        <v>4.8855942156230759E-4</v>
      </c>
      <c r="L91" s="75">
        <v>0</v>
      </c>
      <c r="M91" s="75">
        <v>0</v>
      </c>
      <c r="N91" s="76" t="s">
        <v>210</v>
      </c>
      <c r="O91" s="77">
        <v>0</v>
      </c>
    </row>
    <row r="92" spans="1:15" s="82" customFormat="1" ht="20.45" customHeight="1">
      <c r="A92" s="75">
        <v>0</v>
      </c>
      <c r="B92" s="75">
        <v>0</v>
      </c>
      <c r="C92" s="75">
        <v>0</v>
      </c>
      <c r="D92" s="75">
        <v>0</v>
      </c>
      <c r="E92" s="76">
        <v>0</v>
      </c>
      <c r="F92" s="77">
        <v>0</v>
      </c>
      <c r="G92" s="78" t="s">
        <v>295</v>
      </c>
      <c r="H92" s="79">
        <v>2</v>
      </c>
      <c r="I92" s="79">
        <v>4640</v>
      </c>
      <c r="J92" s="80">
        <v>74.838709677419359</v>
      </c>
      <c r="K92" s="81">
        <v>2.0527706788332251E-3</v>
      </c>
      <c r="L92" s="75">
        <v>0</v>
      </c>
      <c r="M92" s="75">
        <v>0</v>
      </c>
      <c r="N92" s="76" t="s">
        <v>210</v>
      </c>
      <c r="O92" s="77">
        <v>0</v>
      </c>
    </row>
    <row r="93" spans="1:15" s="82" customFormat="1" ht="20.45" customHeight="1">
      <c r="A93" s="75">
        <v>0</v>
      </c>
      <c r="B93" s="75">
        <v>0</v>
      </c>
      <c r="C93" s="75">
        <v>0</v>
      </c>
      <c r="D93" s="75">
        <v>0</v>
      </c>
      <c r="E93" s="76">
        <v>0</v>
      </c>
      <c r="F93" s="77">
        <v>0</v>
      </c>
      <c r="G93" s="78" t="s">
        <v>296</v>
      </c>
      <c r="H93" s="79">
        <v>0</v>
      </c>
      <c r="I93" s="79">
        <v>0</v>
      </c>
      <c r="J93" s="80" t="s">
        <v>30</v>
      </c>
      <c r="K93" s="81">
        <v>0</v>
      </c>
      <c r="L93" s="75">
        <v>0</v>
      </c>
      <c r="M93" s="75">
        <v>0</v>
      </c>
      <c r="N93" s="76" t="s">
        <v>210</v>
      </c>
      <c r="O93" s="77">
        <v>0</v>
      </c>
    </row>
    <row r="94" spans="1:15" s="82" customFormat="1" ht="20.45" customHeight="1">
      <c r="A94" s="75">
        <v>1</v>
      </c>
      <c r="B94" s="75">
        <v>8150</v>
      </c>
      <c r="C94" s="75">
        <v>1</v>
      </c>
      <c r="D94" s="75">
        <v>8150</v>
      </c>
      <c r="E94" s="76">
        <v>27.166666666666668</v>
      </c>
      <c r="F94" s="77">
        <v>4.9684917068247821E-3</v>
      </c>
      <c r="G94" s="78" t="s">
        <v>297</v>
      </c>
      <c r="H94" s="79">
        <v>1</v>
      </c>
      <c r="I94" s="79">
        <v>13500</v>
      </c>
      <c r="J94" s="80">
        <v>52.941176470588239</v>
      </c>
      <c r="K94" s="81">
        <v>5.9725008974673578E-3</v>
      </c>
      <c r="L94" s="75">
        <v>0</v>
      </c>
      <c r="M94" s="75">
        <v>0</v>
      </c>
      <c r="N94" s="76" t="s">
        <v>210</v>
      </c>
      <c r="O94" s="77">
        <v>0</v>
      </c>
    </row>
    <row r="95" spans="1:15" s="82" customFormat="1" ht="20.45" customHeight="1">
      <c r="A95" s="75">
        <v>0</v>
      </c>
      <c r="B95" s="75">
        <v>0</v>
      </c>
      <c r="C95" s="75">
        <v>0</v>
      </c>
      <c r="D95" s="75">
        <v>0</v>
      </c>
      <c r="E95" s="76">
        <v>0</v>
      </c>
      <c r="F95" s="77">
        <v>0</v>
      </c>
      <c r="G95" s="78" t="s">
        <v>298</v>
      </c>
      <c r="H95" s="79">
        <v>14</v>
      </c>
      <c r="I95" s="79">
        <v>151644</v>
      </c>
      <c r="J95" s="80">
        <v>77.225968100059077</v>
      </c>
      <c r="K95" s="81">
        <v>6.7088438970040007E-2</v>
      </c>
      <c r="L95" s="75">
        <v>0</v>
      </c>
      <c r="M95" s="75">
        <v>0</v>
      </c>
      <c r="N95" s="76" t="s">
        <v>210</v>
      </c>
      <c r="O95" s="77">
        <v>0</v>
      </c>
    </row>
    <row r="96" spans="1:15" s="82" customFormat="1" ht="20.45" customHeight="1">
      <c r="A96" s="75">
        <v>19</v>
      </c>
      <c r="B96" s="75">
        <v>347438</v>
      </c>
      <c r="C96" s="75">
        <v>962</v>
      </c>
      <c r="D96" s="75">
        <v>19502293.318</v>
      </c>
      <c r="E96" s="76" t="s">
        <v>30</v>
      </c>
      <c r="F96" s="77">
        <v>11.889200320803356</v>
      </c>
      <c r="G96" s="78" t="s">
        <v>299</v>
      </c>
      <c r="H96" s="79">
        <v>749</v>
      </c>
      <c r="I96" s="79">
        <v>15889667.579</v>
      </c>
      <c r="J96" s="80" t="s">
        <v>30</v>
      </c>
      <c r="K96" s="81">
        <v>7.0297076945211465</v>
      </c>
      <c r="L96" s="75">
        <v>2</v>
      </c>
      <c r="M96" s="75">
        <v>122626.675</v>
      </c>
      <c r="N96" s="76" t="s">
        <v>30</v>
      </c>
      <c r="O96" s="77">
        <v>11.521733712950068</v>
      </c>
    </row>
    <row r="97" spans="1:15" s="82" customFormat="1" ht="20.45" customHeight="1">
      <c r="A97" s="75">
        <v>4</v>
      </c>
      <c r="B97" s="75">
        <v>106860.4</v>
      </c>
      <c r="C97" s="75">
        <v>109</v>
      </c>
      <c r="D97" s="75">
        <v>3595842.7650000001</v>
      </c>
      <c r="E97" s="76" t="s">
        <v>30</v>
      </c>
      <c r="F97" s="77">
        <v>2.1921368045335452</v>
      </c>
      <c r="G97" s="78" t="s">
        <v>300</v>
      </c>
      <c r="H97" s="79">
        <v>86</v>
      </c>
      <c r="I97" s="79">
        <v>3192505.165</v>
      </c>
      <c r="J97" s="80" t="s">
        <v>30</v>
      </c>
      <c r="K97" s="81">
        <v>1.4123881454171612</v>
      </c>
      <c r="L97" s="75">
        <v>0</v>
      </c>
      <c r="M97" s="75">
        <v>0</v>
      </c>
      <c r="N97" s="76" t="s">
        <v>210</v>
      </c>
      <c r="O97" s="77">
        <v>0</v>
      </c>
    </row>
    <row r="98" spans="1:15" s="82" customFormat="1" ht="20.45" customHeight="1">
      <c r="A98" s="75">
        <v>415</v>
      </c>
      <c r="B98" s="75">
        <v>6302904</v>
      </c>
      <c r="C98" s="75">
        <v>7776</v>
      </c>
      <c r="D98" s="75">
        <v>107658834.2</v>
      </c>
      <c r="E98" s="76" t="s">
        <v>30</v>
      </c>
      <c r="F98" s="77">
        <v>65.632150293144079</v>
      </c>
      <c r="G98" s="78" t="s">
        <v>301</v>
      </c>
      <c r="H98" s="79">
        <v>7447</v>
      </c>
      <c r="I98" s="79">
        <v>99857606.730000004</v>
      </c>
      <c r="J98" s="80" t="s">
        <v>30</v>
      </c>
      <c r="K98" s="81">
        <v>44.177751541767961</v>
      </c>
      <c r="L98" s="75">
        <v>2</v>
      </c>
      <c r="M98" s="75">
        <v>8557.6010000000006</v>
      </c>
      <c r="N98" s="76" t="s">
        <v>30</v>
      </c>
      <c r="O98" s="77">
        <v>0.80405344060478867</v>
      </c>
    </row>
    <row r="99" spans="1:15" s="82" customFormat="1" ht="20.45" customHeight="1">
      <c r="A99" s="75">
        <v>0</v>
      </c>
      <c r="B99" s="75">
        <v>0</v>
      </c>
      <c r="C99" s="75">
        <v>0</v>
      </c>
      <c r="D99" s="75">
        <v>0</v>
      </c>
      <c r="E99" s="76">
        <v>0</v>
      </c>
      <c r="F99" s="77">
        <v>0</v>
      </c>
      <c r="G99" s="78" t="s">
        <v>302</v>
      </c>
      <c r="H99" s="79">
        <v>1</v>
      </c>
      <c r="I99" s="79">
        <v>70</v>
      </c>
      <c r="J99" s="80">
        <v>10.44776119402985</v>
      </c>
      <c r="K99" s="81">
        <v>3.0968523172052967E-5</v>
      </c>
      <c r="L99" s="75">
        <v>0</v>
      </c>
      <c r="M99" s="75">
        <v>0</v>
      </c>
      <c r="N99" s="76" t="s">
        <v>210</v>
      </c>
      <c r="O99" s="77">
        <v>0</v>
      </c>
    </row>
    <row r="100" spans="1:15" s="82" customFormat="1" ht="20.45" customHeight="1">
      <c r="A100" s="75">
        <v>0</v>
      </c>
      <c r="B100" s="75">
        <v>0</v>
      </c>
      <c r="C100" s="75">
        <v>0</v>
      </c>
      <c r="D100" s="75">
        <v>0</v>
      </c>
      <c r="E100" s="76">
        <v>0</v>
      </c>
      <c r="F100" s="77">
        <v>0</v>
      </c>
      <c r="G100" s="78" t="s">
        <v>303</v>
      </c>
      <c r="H100" s="79">
        <v>1</v>
      </c>
      <c r="I100" s="79">
        <v>366</v>
      </c>
      <c r="J100" s="80">
        <v>62.886597938144327</v>
      </c>
      <c r="K100" s="81">
        <v>1.6192113544244836E-4</v>
      </c>
      <c r="L100" s="75">
        <v>0</v>
      </c>
      <c r="M100" s="75">
        <v>0</v>
      </c>
      <c r="N100" s="76" t="s">
        <v>210</v>
      </c>
      <c r="O100" s="77">
        <v>0</v>
      </c>
    </row>
    <row r="101" spans="1:15" s="82" customFormat="1" ht="20.45" customHeight="1">
      <c r="A101" s="75">
        <v>0</v>
      </c>
      <c r="B101" s="75">
        <v>0</v>
      </c>
      <c r="C101" s="75">
        <v>0</v>
      </c>
      <c r="D101" s="75">
        <v>0</v>
      </c>
      <c r="E101" s="76">
        <v>0</v>
      </c>
      <c r="F101" s="77">
        <v>0</v>
      </c>
      <c r="G101" s="78" t="s">
        <v>304</v>
      </c>
      <c r="H101" s="79">
        <v>23</v>
      </c>
      <c r="I101" s="79">
        <v>163626.29999999999</v>
      </c>
      <c r="J101" s="80">
        <v>48.783398660580254</v>
      </c>
      <c r="K101" s="81">
        <v>7.2389498044389863E-2</v>
      </c>
      <c r="L101" s="75">
        <v>0</v>
      </c>
      <c r="M101" s="75">
        <v>0</v>
      </c>
      <c r="N101" s="76" t="s">
        <v>210</v>
      </c>
      <c r="O101" s="77">
        <v>0</v>
      </c>
    </row>
    <row r="102" spans="1:15" s="82" customFormat="1" ht="20.45" customHeight="1">
      <c r="A102" s="75">
        <v>0</v>
      </c>
      <c r="B102" s="75">
        <v>0</v>
      </c>
      <c r="C102" s="75">
        <v>0</v>
      </c>
      <c r="D102" s="75">
        <v>0</v>
      </c>
      <c r="E102" s="76">
        <v>0</v>
      </c>
      <c r="F102" s="77">
        <v>0</v>
      </c>
      <c r="G102" s="78" t="s">
        <v>305</v>
      </c>
      <c r="H102" s="79">
        <v>1</v>
      </c>
      <c r="I102" s="79">
        <v>15940.549000000001</v>
      </c>
      <c r="J102" s="80">
        <v>22.688266271936694</v>
      </c>
      <c r="K102" s="81">
        <v>7.0522180154535116E-3</v>
      </c>
      <c r="L102" s="75">
        <v>0</v>
      </c>
      <c r="M102" s="75">
        <v>0</v>
      </c>
      <c r="N102" s="76" t="s">
        <v>210</v>
      </c>
      <c r="O102" s="77">
        <v>0</v>
      </c>
    </row>
    <row r="103" spans="1:15" s="82" customFormat="1" ht="20.45" customHeight="1">
      <c r="A103" s="75">
        <v>0</v>
      </c>
      <c r="B103" s="75">
        <v>0</v>
      </c>
      <c r="C103" s="75">
        <v>0</v>
      </c>
      <c r="D103" s="75">
        <v>0</v>
      </c>
      <c r="E103" s="76">
        <v>0</v>
      </c>
      <c r="F103" s="77">
        <v>0</v>
      </c>
      <c r="G103" s="78" t="s">
        <v>306</v>
      </c>
      <c r="H103" s="79">
        <v>1</v>
      </c>
      <c r="I103" s="79">
        <v>492.4</v>
      </c>
      <c r="J103" s="80">
        <v>32.976158585587996</v>
      </c>
      <c r="K103" s="81">
        <v>2.1784144014169832E-4</v>
      </c>
      <c r="L103" s="75">
        <v>0</v>
      </c>
      <c r="M103" s="75">
        <v>0</v>
      </c>
      <c r="N103" s="76" t="s">
        <v>210</v>
      </c>
      <c r="O103" s="77">
        <v>0</v>
      </c>
    </row>
    <row r="104" spans="1:15" s="82" customFormat="1" ht="20.45" customHeight="1">
      <c r="A104" s="75">
        <v>0</v>
      </c>
      <c r="B104" s="75">
        <v>0</v>
      </c>
      <c r="C104" s="75">
        <v>0</v>
      </c>
      <c r="D104" s="75">
        <v>0</v>
      </c>
      <c r="E104" s="76">
        <v>0</v>
      </c>
      <c r="F104" s="77">
        <v>0</v>
      </c>
      <c r="G104" s="78" t="s">
        <v>307</v>
      </c>
      <c r="H104" s="79">
        <v>73</v>
      </c>
      <c r="I104" s="79">
        <v>272995.34999999998</v>
      </c>
      <c r="J104" s="80">
        <v>78.908931038923129</v>
      </c>
      <c r="K104" s="81">
        <v>0.12077518317625299</v>
      </c>
      <c r="L104" s="75">
        <v>1</v>
      </c>
      <c r="M104" s="75">
        <v>2447.2399999999998</v>
      </c>
      <c r="N104" s="76" t="s">
        <v>30</v>
      </c>
      <c r="O104" s="77">
        <v>0.22993730859684419</v>
      </c>
    </row>
    <row r="105" spans="1:15" s="82" customFormat="1" ht="20.45" customHeight="1">
      <c r="A105" s="75">
        <v>0</v>
      </c>
      <c r="B105" s="75">
        <v>0</v>
      </c>
      <c r="C105" s="75">
        <v>0</v>
      </c>
      <c r="D105" s="75">
        <v>0</v>
      </c>
      <c r="E105" s="76">
        <v>0</v>
      </c>
      <c r="F105" s="77">
        <v>0</v>
      </c>
      <c r="G105" s="78" t="s">
        <v>308</v>
      </c>
      <c r="H105" s="79">
        <v>122</v>
      </c>
      <c r="I105" s="79">
        <v>427306.02399999998</v>
      </c>
      <c r="J105" s="80">
        <v>33.048161701000431</v>
      </c>
      <c r="K105" s="81">
        <v>0.18904337865431173</v>
      </c>
      <c r="L105" s="75">
        <v>1</v>
      </c>
      <c r="M105" s="75">
        <v>5981.424</v>
      </c>
      <c r="N105" s="76">
        <v>4.8269222359511073</v>
      </c>
      <c r="O105" s="77">
        <v>0.56200149398365939</v>
      </c>
    </row>
    <row r="106" spans="1:15" s="82" customFormat="1" ht="20.45" customHeight="1">
      <c r="A106" s="75">
        <v>0</v>
      </c>
      <c r="B106" s="75">
        <v>0</v>
      </c>
      <c r="C106" s="75">
        <v>0</v>
      </c>
      <c r="D106" s="75">
        <v>0</v>
      </c>
      <c r="E106" s="76">
        <v>0</v>
      </c>
      <c r="F106" s="77">
        <v>0</v>
      </c>
      <c r="G106" s="78" t="s">
        <v>309</v>
      </c>
      <c r="H106" s="79">
        <v>1</v>
      </c>
      <c r="I106" s="79">
        <v>3601</v>
      </c>
      <c r="J106" s="80">
        <v>96.154873164218955</v>
      </c>
      <c r="K106" s="81">
        <v>1.5931093134651819E-3</v>
      </c>
      <c r="L106" s="75">
        <v>0</v>
      </c>
      <c r="M106" s="75">
        <v>0</v>
      </c>
      <c r="N106" s="76" t="s">
        <v>210</v>
      </c>
      <c r="O106" s="77">
        <v>0</v>
      </c>
    </row>
    <row r="107" spans="1:15" s="82" customFormat="1" ht="20.45" customHeight="1">
      <c r="A107" s="75">
        <v>0</v>
      </c>
      <c r="B107" s="75">
        <v>0</v>
      </c>
      <c r="C107" s="75">
        <v>0</v>
      </c>
      <c r="D107" s="75">
        <v>0</v>
      </c>
      <c r="E107" s="76">
        <v>0</v>
      </c>
      <c r="F107" s="77">
        <v>0</v>
      </c>
      <c r="G107" s="78" t="s">
        <v>310</v>
      </c>
      <c r="H107" s="79">
        <v>36</v>
      </c>
      <c r="I107" s="79">
        <v>147045.21900000001</v>
      </c>
      <c r="J107" s="80">
        <v>52.37579858948974</v>
      </c>
      <c r="K107" s="81">
        <v>6.5053903884872907E-2</v>
      </c>
      <c r="L107" s="75">
        <v>0</v>
      </c>
      <c r="M107" s="75">
        <v>0</v>
      </c>
      <c r="N107" s="76" t="s">
        <v>210</v>
      </c>
      <c r="O107" s="77">
        <v>0</v>
      </c>
    </row>
    <row r="108" spans="1:15" s="82" customFormat="1" ht="20.45" customHeight="1">
      <c r="A108" s="75">
        <v>0</v>
      </c>
      <c r="B108" s="75">
        <v>0</v>
      </c>
      <c r="C108" s="75">
        <v>0</v>
      </c>
      <c r="D108" s="75">
        <v>0</v>
      </c>
      <c r="E108" s="76">
        <v>0</v>
      </c>
      <c r="F108" s="86">
        <v>0</v>
      </c>
      <c r="G108" s="78" t="s">
        <v>311</v>
      </c>
      <c r="H108" s="79">
        <v>1</v>
      </c>
      <c r="I108" s="79">
        <v>1175</v>
      </c>
      <c r="J108" s="80">
        <v>99.745331069609506</v>
      </c>
      <c r="K108" s="81">
        <v>5.1982878181660338E-4</v>
      </c>
      <c r="L108" s="75">
        <v>0</v>
      </c>
      <c r="M108" s="75">
        <v>0</v>
      </c>
      <c r="N108" s="76" t="s">
        <v>210</v>
      </c>
      <c r="O108" s="77">
        <v>0</v>
      </c>
    </row>
    <row r="109" spans="1:15" s="82" customFormat="1" ht="20.45" customHeight="1">
      <c r="A109" s="83">
        <v>478</v>
      </c>
      <c r="B109" s="83">
        <v>7085210.4000000004</v>
      </c>
      <c r="C109" s="83">
        <v>9679</v>
      </c>
      <c r="D109" s="83">
        <v>137684393.28299999</v>
      </c>
      <c r="E109" s="84">
        <v>891.57540059450571</v>
      </c>
      <c r="F109" s="84">
        <v>83.936658427703946</v>
      </c>
      <c r="G109" s="85" t="s">
        <v>202</v>
      </c>
      <c r="H109" s="83">
        <v>12544</v>
      </c>
      <c r="I109" s="83">
        <v>145277060.68600002</v>
      </c>
      <c r="J109" s="84">
        <v>337.39512308862436</v>
      </c>
      <c r="K109" s="84">
        <v>64.271657431744813</v>
      </c>
      <c r="L109" s="83">
        <v>50</v>
      </c>
      <c r="M109" s="83">
        <v>461454.01199999999</v>
      </c>
      <c r="N109" s="84">
        <v>73.645372343065191</v>
      </c>
      <c r="O109" s="84">
        <v>43.357207940576266</v>
      </c>
    </row>
    <row r="110" spans="1:15" s="82" customFormat="1" ht="20.45" customHeight="1">
      <c r="A110" s="75">
        <v>0</v>
      </c>
      <c r="B110" s="75">
        <v>0</v>
      </c>
      <c r="C110" s="75">
        <v>6</v>
      </c>
      <c r="D110" s="75">
        <v>15640</v>
      </c>
      <c r="E110" s="76">
        <v>21.782729805013929</v>
      </c>
      <c r="F110" s="77">
        <v>9.534627030029396E-3</v>
      </c>
      <c r="G110" s="78" t="s">
        <v>312</v>
      </c>
      <c r="H110" s="79">
        <v>130</v>
      </c>
      <c r="I110" s="79">
        <v>158986.79699999999</v>
      </c>
      <c r="J110" s="80">
        <v>47.863972768159421</v>
      </c>
      <c r="K110" s="81">
        <v>7.0336947242071152E-2</v>
      </c>
      <c r="L110" s="75">
        <v>0</v>
      </c>
      <c r="M110" s="75">
        <v>0</v>
      </c>
      <c r="N110" s="76" t="s">
        <v>210</v>
      </c>
      <c r="O110" s="77">
        <v>0</v>
      </c>
    </row>
    <row r="111" spans="1:15" s="82" customFormat="1" ht="20.45" customHeight="1">
      <c r="A111" s="75">
        <v>0</v>
      </c>
      <c r="B111" s="75">
        <v>0</v>
      </c>
      <c r="C111" s="75">
        <v>13</v>
      </c>
      <c r="D111" s="75">
        <v>81000</v>
      </c>
      <c r="E111" s="76">
        <v>66.942148760330582</v>
      </c>
      <c r="F111" s="77">
        <v>4.9380101626111332E-2</v>
      </c>
      <c r="G111" s="78" t="s">
        <v>313</v>
      </c>
      <c r="H111" s="79">
        <v>5</v>
      </c>
      <c r="I111" s="79">
        <v>33000</v>
      </c>
      <c r="J111" s="80">
        <v>52.380952380952387</v>
      </c>
      <c r="K111" s="81">
        <v>1.4599446638253541E-2</v>
      </c>
      <c r="L111" s="75">
        <v>0</v>
      </c>
      <c r="M111" s="75">
        <v>0</v>
      </c>
      <c r="N111" s="76" t="s">
        <v>210</v>
      </c>
      <c r="O111" s="77">
        <v>0</v>
      </c>
    </row>
    <row r="112" spans="1:15" s="82" customFormat="1" ht="20.45" customHeight="1">
      <c r="A112" s="75">
        <v>0</v>
      </c>
      <c r="B112" s="75">
        <v>0</v>
      </c>
      <c r="C112" s="75">
        <v>2</v>
      </c>
      <c r="D112" s="75">
        <v>15000</v>
      </c>
      <c r="E112" s="76">
        <v>20.547945205479451</v>
      </c>
      <c r="F112" s="77">
        <v>9.1444632640946908E-3</v>
      </c>
      <c r="G112" s="78" t="s">
        <v>314</v>
      </c>
      <c r="H112" s="79">
        <v>2</v>
      </c>
      <c r="I112" s="79">
        <v>15000</v>
      </c>
      <c r="J112" s="80">
        <v>20.547945205479451</v>
      </c>
      <c r="K112" s="81">
        <v>6.6361121082970645E-3</v>
      </c>
      <c r="L112" s="75">
        <v>0</v>
      </c>
      <c r="M112" s="75">
        <v>0</v>
      </c>
      <c r="N112" s="76" t="s">
        <v>210</v>
      </c>
      <c r="O112" s="77">
        <v>0</v>
      </c>
    </row>
    <row r="113" spans="1:15" s="82" customFormat="1" ht="20.45" customHeight="1">
      <c r="A113" s="75">
        <v>0</v>
      </c>
      <c r="B113" s="75">
        <v>0</v>
      </c>
      <c r="C113" s="75">
        <v>3</v>
      </c>
      <c r="D113" s="75">
        <v>8400</v>
      </c>
      <c r="E113" s="76">
        <v>6.4615384615384617</v>
      </c>
      <c r="F113" s="77">
        <v>5.1208994278930265E-3</v>
      </c>
      <c r="G113" s="78" t="s">
        <v>315</v>
      </c>
      <c r="H113" s="79">
        <v>29</v>
      </c>
      <c r="I113" s="79">
        <v>128959.6</v>
      </c>
      <c r="J113" s="80">
        <v>37.854409189350719</v>
      </c>
      <c r="K113" s="81">
        <v>5.7052690869409742E-2</v>
      </c>
      <c r="L113" s="75">
        <v>1</v>
      </c>
      <c r="M113" s="75">
        <v>10216.136</v>
      </c>
      <c r="N113" s="76">
        <v>814.34750238737104</v>
      </c>
      <c r="O113" s="77">
        <v>0.95988575542216137</v>
      </c>
    </row>
    <row r="114" spans="1:15" s="82" customFormat="1" ht="20.45" customHeight="1">
      <c r="A114" s="75">
        <v>1</v>
      </c>
      <c r="B114" s="75">
        <v>7654</v>
      </c>
      <c r="C114" s="75">
        <v>2</v>
      </c>
      <c r="D114" s="75">
        <v>9594</v>
      </c>
      <c r="E114" s="76">
        <v>51.304812834224599</v>
      </c>
      <c r="F114" s="77">
        <v>5.8487987037149636E-3</v>
      </c>
      <c r="G114" s="78" t="s">
        <v>316</v>
      </c>
      <c r="H114" s="79">
        <v>42</v>
      </c>
      <c r="I114" s="79">
        <v>52214.1</v>
      </c>
      <c r="J114" s="80">
        <v>61.383939855281177</v>
      </c>
      <c r="K114" s="81">
        <v>2.3099908082255583E-2</v>
      </c>
      <c r="L114" s="75">
        <v>0</v>
      </c>
      <c r="M114" s="75">
        <v>0</v>
      </c>
      <c r="N114" s="76" t="s">
        <v>210</v>
      </c>
      <c r="O114" s="77">
        <v>0</v>
      </c>
    </row>
    <row r="115" spans="1:15" s="82" customFormat="1" ht="20.45" customHeight="1">
      <c r="A115" s="75">
        <v>0</v>
      </c>
      <c r="B115" s="75">
        <v>0</v>
      </c>
      <c r="C115" s="75">
        <v>0</v>
      </c>
      <c r="D115" s="75">
        <v>0</v>
      </c>
      <c r="E115" s="76">
        <v>0</v>
      </c>
      <c r="F115" s="77">
        <v>0</v>
      </c>
      <c r="G115" s="78" t="s">
        <v>317</v>
      </c>
      <c r="H115" s="79">
        <v>1</v>
      </c>
      <c r="I115" s="79">
        <v>2240.5</v>
      </c>
      <c r="J115" s="80">
        <v>13.276643655002815</v>
      </c>
      <c r="K115" s="81">
        <v>9.9121394524263819E-4</v>
      </c>
      <c r="L115" s="75">
        <v>0</v>
      </c>
      <c r="M115" s="75">
        <v>0</v>
      </c>
      <c r="N115" s="76" t="s">
        <v>210</v>
      </c>
      <c r="O115" s="77">
        <v>0</v>
      </c>
    </row>
    <row r="116" spans="1:15" s="82" customFormat="1" ht="20.45" customHeight="1">
      <c r="A116" s="75">
        <v>0</v>
      </c>
      <c r="B116" s="75">
        <v>0</v>
      </c>
      <c r="C116" s="75">
        <v>0</v>
      </c>
      <c r="D116" s="75">
        <v>0</v>
      </c>
      <c r="E116" s="76">
        <v>0</v>
      </c>
      <c r="F116" s="77">
        <v>0</v>
      </c>
      <c r="G116" s="78" t="s">
        <v>318</v>
      </c>
      <c r="H116" s="79">
        <v>1</v>
      </c>
      <c r="I116" s="79">
        <v>448</v>
      </c>
      <c r="J116" s="80">
        <v>29.034348671419313</v>
      </c>
      <c r="K116" s="81">
        <v>1.9819854830113899E-4</v>
      </c>
      <c r="L116" s="75">
        <v>0</v>
      </c>
      <c r="M116" s="75">
        <v>0</v>
      </c>
      <c r="N116" s="76" t="s">
        <v>210</v>
      </c>
      <c r="O116" s="77">
        <v>0</v>
      </c>
    </row>
    <row r="117" spans="1:15" s="82" customFormat="1" ht="20.45" customHeight="1">
      <c r="A117" s="75">
        <v>0</v>
      </c>
      <c r="B117" s="75">
        <v>0</v>
      </c>
      <c r="C117" s="75">
        <v>1</v>
      </c>
      <c r="D117" s="75">
        <v>2500</v>
      </c>
      <c r="E117" s="76" t="s">
        <v>30</v>
      </c>
      <c r="F117" s="77">
        <v>1.5240772106824483E-3</v>
      </c>
      <c r="G117" s="78" t="s">
        <v>319</v>
      </c>
      <c r="H117" s="79">
        <v>1</v>
      </c>
      <c r="I117" s="79">
        <v>17382</v>
      </c>
      <c r="J117" s="80">
        <v>100</v>
      </c>
      <c r="K117" s="81">
        <v>7.6899267110946377E-3</v>
      </c>
      <c r="L117" s="75">
        <v>0</v>
      </c>
      <c r="M117" s="75">
        <v>0</v>
      </c>
      <c r="N117" s="76" t="s">
        <v>210</v>
      </c>
      <c r="O117" s="77">
        <v>0</v>
      </c>
    </row>
    <row r="118" spans="1:15" s="82" customFormat="1" ht="20.45" customHeight="1">
      <c r="A118" s="75">
        <v>0</v>
      </c>
      <c r="B118" s="75">
        <v>0</v>
      </c>
      <c r="C118" s="75">
        <v>0</v>
      </c>
      <c r="D118" s="75">
        <v>0</v>
      </c>
      <c r="E118" s="76">
        <v>0</v>
      </c>
      <c r="F118" s="77">
        <v>0</v>
      </c>
      <c r="G118" s="78" t="s">
        <v>320</v>
      </c>
      <c r="H118" s="79">
        <v>0</v>
      </c>
      <c r="I118" s="79">
        <v>0</v>
      </c>
      <c r="J118" s="80" t="s">
        <v>30</v>
      </c>
      <c r="K118" s="81">
        <v>0</v>
      </c>
      <c r="L118" s="75">
        <v>0</v>
      </c>
      <c r="M118" s="75">
        <v>0</v>
      </c>
      <c r="N118" s="76" t="s">
        <v>210</v>
      </c>
      <c r="O118" s="77">
        <v>0</v>
      </c>
    </row>
    <row r="119" spans="1:15" s="82" customFormat="1" ht="20.45" customHeight="1">
      <c r="A119" s="75">
        <v>0</v>
      </c>
      <c r="B119" s="75">
        <v>0</v>
      </c>
      <c r="C119" s="75">
        <v>0</v>
      </c>
      <c r="D119" s="75">
        <v>0</v>
      </c>
      <c r="E119" s="76">
        <v>0</v>
      </c>
      <c r="F119" s="77">
        <v>0</v>
      </c>
      <c r="G119" s="78" t="s">
        <v>321</v>
      </c>
      <c r="H119" s="79">
        <v>1</v>
      </c>
      <c r="I119" s="79">
        <v>11600</v>
      </c>
      <c r="J119" s="80">
        <v>74.012633190837747</v>
      </c>
      <c r="K119" s="81">
        <v>5.1319266970830633E-3</v>
      </c>
      <c r="L119" s="75">
        <v>0</v>
      </c>
      <c r="M119" s="75">
        <v>0</v>
      </c>
      <c r="N119" s="76" t="s">
        <v>210</v>
      </c>
      <c r="O119" s="77">
        <v>0</v>
      </c>
    </row>
    <row r="120" spans="1:15" s="82" customFormat="1" ht="20.45" customHeight="1">
      <c r="A120" s="75">
        <v>1</v>
      </c>
      <c r="B120" s="75">
        <v>12000</v>
      </c>
      <c r="C120" s="75">
        <v>35</v>
      </c>
      <c r="D120" s="75">
        <v>174500</v>
      </c>
      <c r="E120" s="76">
        <v>80.377706126209119</v>
      </c>
      <c r="F120" s="77">
        <v>0.1063805893056349</v>
      </c>
      <c r="G120" s="78" t="s">
        <v>322</v>
      </c>
      <c r="H120" s="79">
        <v>177</v>
      </c>
      <c r="I120" s="79">
        <v>595800.05000000005</v>
      </c>
      <c r="J120" s="80">
        <v>85.783965382904512</v>
      </c>
      <c r="K120" s="81">
        <v>0.2635863950619331</v>
      </c>
      <c r="L120" s="75">
        <v>3</v>
      </c>
      <c r="M120" s="75">
        <v>17671.204000000002</v>
      </c>
      <c r="N120" s="76">
        <v>174.70739493825994</v>
      </c>
      <c r="O120" s="77">
        <v>1.6603476109518431</v>
      </c>
    </row>
    <row r="121" spans="1:15" s="82" customFormat="1" ht="20.45" customHeight="1">
      <c r="A121" s="75">
        <v>0</v>
      </c>
      <c r="B121" s="75">
        <v>0</v>
      </c>
      <c r="C121" s="75">
        <v>2</v>
      </c>
      <c r="D121" s="75">
        <v>2000</v>
      </c>
      <c r="E121" s="76" t="s">
        <v>30</v>
      </c>
      <c r="F121" s="77">
        <v>1.2192617685459588E-3</v>
      </c>
      <c r="G121" s="78" t="s">
        <v>323</v>
      </c>
      <c r="H121" s="79">
        <v>1</v>
      </c>
      <c r="I121" s="79">
        <v>868</v>
      </c>
      <c r="J121" s="80" t="s">
        <v>30</v>
      </c>
      <c r="K121" s="81">
        <v>3.8400968733345679E-4</v>
      </c>
      <c r="L121" s="75">
        <v>0</v>
      </c>
      <c r="M121" s="75">
        <v>0</v>
      </c>
      <c r="N121" s="76" t="s">
        <v>210</v>
      </c>
      <c r="O121" s="77">
        <v>0</v>
      </c>
    </row>
    <row r="122" spans="1:15" s="82" customFormat="1" ht="20.45" customHeight="1">
      <c r="A122" s="75">
        <v>2</v>
      </c>
      <c r="B122" s="75">
        <v>14700</v>
      </c>
      <c r="C122" s="75">
        <v>15</v>
      </c>
      <c r="D122" s="75">
        <v>117100</v>
      </c>
      <c r="E122" s="76">
        <v>98.238255033557039</v>
      </c>
      <c r="F122" s="77">
        <v>7.138777654836588E-2</v>
      </c>
      <c r="G122" s="78" t="s">
        <v>324</v>
      </c>
      <c r="H122" s="79">
        <v>16</v>
      </c>
      <c r="I122" s="79">
        <v>121100</v>
      </c>
      <c r="J122" s="80">
        <v>117.34496124031008</v>
      </c>
      <c r="K122" s="81">
        <v>5.3575545087651631E-2</v>
      </c>
      <c r="L122" s="75">
        <v>0</v>
      </c>
      <c r="M122" s="75">
        <v>0</v>
      </c>
      <c r="N122" s="76" t="s">
        <v>210</v>
      </c>
      <c r="O122" s="77">
        <v>0</v>
      </c>
    </row>
    <row r="123" spans="1:15" s="82" customFormat="1" ht="20.45" customHeight="1">
      <c r="A123" s="75">
        <v>0</v>
      </c>
      <c r="B123" s="75">
        <v>0</v>
      </c>
      <c r="C123" s="75">
        <v>7</v>
      </c>
      <c r="D123" s="75">
        <v>70000</v>
      </c>
      <c r="E123" s="76" t="s">
        <v>30</v>
      </c>
      <c r="F123" s="77">
        <v>4.2674161899108554E-2</v>
      </c>
      <c r="G123" s="78" t="s">
        <v>325</v>
      </c>
      <c r="H123" s="79">
        <v>6</v>
      </c>
      <c r="I123" s="79">
        <v>40733</v>
      </c>
      <c r="J123" s="80" t="s">
        <v>30</v>
      </c>
      <c r="K123" s="81">
        <v>1.8020583633817623E-2</v>
      </c>
      <c r="L123" s="75">
        <v>0</v>
      </c>
      <c r="M123" s="75">
        <v>0</v>
      </c>
      <c r="N123" s="76" t="s">
        <v>210</v>
      </c>
      <c r="O123" s="77">
        <v>0</v>
      </c>
    </row>
    <row r="124" spans="1:15" s="82" customFormat="1" ht="20.45" customHeight="1">
      <c r="A124" s="75">
        <v>0</v>
      </c>
      <c r="B124" s="75">
        <v>0</v>
      </c>
      <c r="C124" s="75">
        <v>0</v>
      </c>
      <c r="D124" s="75">
        <v>0</v>
      </c>
      <c r="E124" s="76">
        <v>0</v>
      </c>
      <c r="F124" s="77">
        <v>0</v>
      </c>
      <c r="G124" s="78" t="s">
        <v>326</v>
      </c>
      <c r="H124" s="79">
        <v>5</v>
      </c>
      <c r="I124" s="79">
        <v>11017</v>
      </c>
      <c r="J124" s="80">
        <v>17.646964600352394</v>
      </c>
      <c r="K124" s="81">
        <v>4.8740031398072509E-3</v>
      </c>
      <c r="L124" s="75">
        <v>1</v>
      </c>
      <c r="M124" s="75">
        <v>10117.569</v>
      </c>
      <c r="N124" s="76" t="s">
        <v>30</v>
      </c>
      <c r="O124" s="77">
        <v>0.95062461605844328</v>
      </c>
    </row>
    <row r="125" spans="1:15" s="82" customFormat="1" ht="20.45" customHeight="1">
      <c r="A125" s="75">
        <v>0</v>
      </c>
      <c r="B125" s="75">
        <v>0</v>
      </c>
      <c r="C125" s="75">
        <v>0</v>
      </c>
      <c r="D125" s="75">
        <v>0</v>
      </c>
      <c r="E125" s="76">
        <v>0</v>
      </c>
      <c r="F125" s="77">
        <v>0</v>
      </c>
      <c r="G125" s="78" t="s">
        <v>327</v>
      </c>
      <c r="H125" s="79">
        <v>17</v>
      </c>
      <c r="I125" s="79">
        <v>22368</v>
      </c>
      <c r="J125" s="80">
        <v>30.145796327194024</v>
      </c>
      <c r="K125" s="81">
        <v>9.8957703758925826E-3</v>
      </c>
      <c r="L125" s="75">
        <v>0</v>
      </c>
      <c r="M125" s="75">
        <v>0</v>
      </c>
      <c r="N125" s="76" t="s">
        <v>210</v>
      </c>
      <c r="O125" s="77">
        <v>0</v>
      </c>
    </row>
    <row r="126" spans="1:15" s="82" customFormat="1" ht="20.45" customHeight="1">
      <c r="A126" s="75">
        <v>0</v>
      </c>
      <c r="B126" s="75">
        <v>0</v>
      </c>
      <c r="C126" s="75">
        <v>0</v>
      </c>
      <c r="D126" s="75">
        <v>0</v>
      </c>
      <c r="E126" s="76">
        <v>0</v>
      </c>
      <c r="F126" s="77">
        <v>0</v>
      </c>
      <c r="G126" s="78" t="s">
        <v>328</v>
      </c>
      <c r="H126" s="79">
        <v>6</v>
      </c>
      <c r="I126" s="79">
        <v>2221.1999999999998</v>
      </c>
      <c r="J126" s="80">
        <v>27.959317254921707</v>
      </c>
      <c r="K126" s="81">
        <v>9.8267548099662916E-4</v>
      </c>
      <c r="L126" s="75">
        <v>0</v>
      </c>
      <c r="M126" s="75">
        <v>0</v>
      </c>
      <c r="N126" s="76" t="s">
        <v>210</v>
      </c>
      <c r="O126" s="77">
        <v>0</v>
      </c>
    </row>
    <row r="127" spans="1:15" s="82" customFormat="1" ht="20.45" customHeight="1">
      <c r="A127" s="75">
        <v>0</v>
      </c>
      <c r="B127" s="75">
        <v>0</v>
      </c>
      <c r="C127" s="75">
        <v>0</v>
      </c>
      <c r="D127" s="75">
        <v>0</v>
      </c>
      <c r="E127" s="76">
        <v>0</v>
      </c>
      <c r="F127" s="77">
        <v>0</v>
      </c>
      <c r="G127" s="78" t="s">
        <v>329</v>
      </c>
      <c r="H127" s="79">
        <v>4</v>
      </c>
      <c r="I127" s="79">
        <v>1621</v>
      </c>
      <c r="J127" s="80">
        <v>27.386382834938335</v>
      </c>
      <c r="K127" s="81">
        <v>7.1714251516996944E-4</v>
      </c>
      <c r="L127" s="75">
        <v>1</v>
      </c>
      <c r="M127" s="75">
        <v>1065.8589999999999</v>
      </c>
      <c r="N127" s="76" t="s">
        <v>30</v>
      </c>
      <c r="O127" s="77">
        <v>0.10014577638634697</v>
      </c>
    </row>
    <row r="128" spans="1:15" s="82" customFormat="1" ht="20.45" customHeight="1">
      <c r="A128" s="75">
        <v>0</v>
      </c>
      <c r="B128" s="75">
        <v>0</v>
      </c>
      <c r="C128" s="75">
        <v>0</v>
      </c>
      <c r="D128" s="75">
        <v>0</v>
      </c>
      <c r="E128" s="76">
        <v>0</v>
      </c>
      <c r="F128" s="77">
        <v>0</v>
      </c>
      <c r="G128" s="78" t="s">
        <v>330</v>
      </c>
      <c r="H128" s="79">
        <v>4</v>
      </c>
      <c r="I128" s="79">
        <v>10659.3</v>
      </c>
      <c r="J128" s="80">
        <v>15.573821987998896</v>
      </c>
      <c r="K128" s="81">
        <v>4.7157539863980601E-3</v>
      </c>
      <c r="L128" s="75">
        <v>0</v>
      </c>
      <c r="M128" s="75">
        <v>0</v>
      </c>
      <c r="N128" s="76" t="s">
        <v>210</v>
      </c>
      <c r="O128" s="77">
        <v>0</v>
      </c>
    </row>
    <row r="129" spans="1:15" s="82" customFormat="1" ht="20.45" customHeight="1">
      <c r="A129" s="75">
        <v>3</v>
      </c>
      <c r="B129" s="75">
        <v>14500</v>
      </c>
      <c r="C129" s="75">
        <v>60</v>
      </c>
      <c r="D129" s="75">
        <v>358374</v>
      </c>
      <c r="E129" s="76">
        <v>51.677998485886299</v>
      </c>
      <c r="F129" s="77">
        <v>0.21847585852044471</v>
      </c>
      <c r="G129" s="78" t="s">
        <v>331</v>
      </c>
      <c r="H129" s="79">
        <v>463</v>
      </c>
      <c r="I129" s="79">
        <v>1336363.2819999999</v>
      </c>
      <c r="J129" s="80">
        <v>71.103821514654655</v>
      </c>
      <c r="K129" s="81">
        <v>0.59121710378425352</v>
      </c>
      <c r="L129" s="75">
        <v>1</v>
      </c>
      <c r="M129" s="75">
        <v>15932.964</v>
      </c>
      <c r="N129" s="76">
        <v>226.17044855607875</v>
      </c>
      <c r="O129" s="77">
        <v>1.4970263889648787</v>
      </c>
    </row>
    <row r="130" spans="1:15" s="82" customFormat="1" ht="20.45" customHeight="1">
      <c r="A130" s="75">
        <v>0</v>
      </c>
      <c r="B130" s="75">
        <v>0</v>
      </c>
      <c r="C130" s="75">
        <v>0</v>
      </c>
      <c r="D130" s="75">
        <v>0</v>
      </c>
      <c r="E130" s="76">
        <v>0</v>
      </c>
      <c r="F130" s="77">
        <v>0</v>
      </c>
      <c r="G130" s="78" t="s">
        <v>332</v>
      </c>
      <c r="H130" s="79">
        <v>109</v>
      </c>
      <c r="I130" s="79">
        <v>654857.60499999998</v>
      </c>
      <c r="J130" s="80">
        <v>44.465617132531996</v>
      </c>
      <c r="K130" s="81">
        <v>0.28971389878339443</v>
      </c>
      <c r="L130" s="75">
        <v>2</v>
      </c>
      <c r="M130" s="75">
        <v>27238.582999999999</v>
      </c>
      <c r="N130" s="76">
        <v>69.519263069727117</v>
      </c>
      <c r="O130" s="77">
        <v>2.5592775800541654</v>
      </c>
    </row>
    <row r="131" spans="1:15" s="82" customFormat="1" ht="20.45" customHeight="1">
      <c r="A131" s="75">
        <v>0</v>
      </c>
      <c r="B131" s="75">
        <v>0</v>
      </c>
      <c r="C131" s="75">
        <v>0</v>
      </c>
      <c r="D131" s="75">
        <v>0</v>
      </c>
      <c r="E131" s="76">
        <v>0</v>
      </c>
      <c r="F131" s="77">
        <v>0</v>
      </c>
      <c r="G131" s="78" t="s">
        <v>333</v>
      </c>
      <c r="H131" s="79">
        <v>1</v>
      </c>
      <c r="I131" s="79">
        <v>10810</v>
      </c>
      <c r="J131" s="80">
        <v>99.972255618237298</v>
      </c>
      <c r="K131" s="81">
        <v>4.7824247927127509E-3</v>
      </c>
      <c r="L131" s="75">
        <v>0</v>
      </c>
      <c r="M131" s="75">
        <v>0</v>
      </c>
      <c r="N131" s="76" t="s">
        <v>210</v>
      </c>
      <c r="O131" s="77">
        <v>0</v>
      </c>
    </row>
    <row r="132" spans="1:15" s="82" customFormat="1" ht="20.45" customHeight="1">
      <c r="A132" s="75">
        <v>2</v>
      </c>
      <c r="B132" s="75">
        <v>11500</v>
      </c>
      <c r="C132" s="75">
        <v>20</v>
      </c>
      <c r="D132" s="75">
        <v>133018</v>
      </c>
      <c r="E132" s="76">
        <v>32.314158002137788</v>
      </c>
      <c r="F132" s="77">
        <v>8.1091880964223179E-2</v>
      </c>
      <c r="G132" s="78" t="s">
        <v>334</v>
      </c>
      <c r="H132" s="79">
        <v>197</v>
      </c>
      <c r="I132" s="79">
        <v>956426.73300000001</v>
      </c>
      <c r="J132" s="80">
        <v>62.720105200736789</v>
      </c>
      <c r="K132" s="81">
        <v>0.42313033490402024</v>
      </c>
      <c r="L132" s="75">
        <v>2</v>
      </c>
      <c r="M132" s="75">
        <v>10982.248</v>
      </c>
      <c r="N132" s="76">
        <v>39.646394779357017</v>
      </c>
      <c r="O132" s="77">
        <v>1.0318679604219754</v>
      </c>
    </row>
    <row r="133" spans="1:15" s="82" customFormat="1" ht="20.45" customHeight="1">
      <c r="A133" s="75">
        <v>0</v>
      </c>
      <c r="B133" s="75">
        <v>0</v>
      </c>
      <c r="C133" s="75">
        <v>3</v>
      </c>
      <c r="D133" s="75">
        <v>33000</v>
      </c>
      <c r="E133" s="76">
        <v>69.473684210526315</v>
      </c>
      <c r="F133" s="77">
        <v>2.0117819181008318E-2</v>
      </c>
      <c r="G133" s="78" t="s">
        <v>335</v>
      </c>
      <c r="H133" s="79">
        <v>50</v>
      </c>
      <c r="I133" s="79">
        <v>113012.9</v>
      </c>
      <c r="J133" s="80">
        <v>99.278784187710428</v>
      </c>
      <c r="K133" s="81">
        <v>4.9997751605584353E-2</v>
      </c>
      <c r="L133" s="75">
        <v>2</v>
      </c>
      <c r="M133" s="75">
        <v>11507.245000000001</v>
      </c>
      <c r="N133" s="76">
        <v>409.51603615991968</v>
      </c>
      <c r="O133" s="77">
        <v>1.0811955282949335</v>
      </c>
    </row>
    <row r="134" spans="1:15" s="82" customFormat="1" ht="20.45" customHeight="1">
      <c r="A134" s="75">
        <v>0</v>
      </c>
      <c r="B134" s="75">
        <v>0</v>
      </c>
      <c r="C134" s="75">
        <v>0</v>
      </c>
      <c r="D134" s="75">
        <v>0</v>
      </c>
      <c r="E134" s="76">
        <v>0</v>
      </c>
      <c r="F134" s="77">
        <v>0</v>
      </c>
      <c r="G134" s="78" t="s">
        <v>336</v>
      </c>
      <c r="H134" s="79">
        <v>2</v>
      </c>
      <c r="I134" s="79">
        <v>1393</v>
      </c>
      <c r="J134" s="80">
        <v>26.558627264061009</v>
      </c>
      <c r="K134" s="81">
        <v>6.1627361112385408E-4</v>
      </c>
      <c r="L134" s="75">
        <v>0</v>
      </c>
      <c r="M134" s="75">
        <v>0</v>
      </c>
      <c r="N134" s="76" t="s">
        <v>210</v>
      </c>
      <c r="O134" s="77">
        <v>0</v>
      </c>
    </row>
    <row r="135" spans="1:15" s="82" customFormat="1" ht="20.45" customHeight="1">
      <c r="A135" s="75">
        <v>2</v>
      </c>
      <c r="B135" s="75">
        <v>23700</v>
      </c>
      <c r="C135" s="75">
        <v>35</v>
      </c>
      <c r="D135" s="75">
        <v>231940</v>
      </c>
      <c r="E135" s="76">
        <v>99.952596423184659</v>
      </c>
      <c r="F135" s="77">
        <v>0.14139778729827482</v>
      </c>
      <c r="G135" s="78" t="s">
        <v>337</v>
      </c>
      <c r="H135" s="79">
        <v>123</v>
      </c>
      <c r="I135" s="79">
        <v>633982.92799999996</v>
      </c>
      <c r="J135" s="80">
        <v>129.71420465913889</v>
      </c>
      <c r="K135" s="81">
        <v>0.28047878566362838</v>
      </c>
      <c r="L135" s="75">
        <v>1</v>
      </c>
      <c r="M135" s="75">
        <v>466.20600000000002</v>
      </c>
      <c r="N135" s="76" t="s">
        <v>30</v>
      </c>
      <c r="O135" s="77">
        <v>4.3803694321644125E-2</v>
      </c>
    </row>
    <row r="136" spans="1:15" s="82" customFormat="1" ht="20.45" customHeight="1">
      <c r="A136" s="75">
        <v>0</v>
      </c>
      <c r="B136" s="75">
        <v>0</v>
      </c>
      <c r="C136" s="75">
        <v>0</v>
      </c>
      <c r="D136" s="75">
        <v>0</v>
      </c>
      <c r="E136" s="76">
        <v>0</v>
      </c>
      <c r="F136" s="77">
        <v>0</v>
      </c>
      <c r="G136" s="78" t="s">
        <v>338</v>
      </c>
      <c r="H136" s="79">
        <v>0</v>
      </c>
      <c r="I136" s="79">
        <v>0</v>
      </c>
      <c r="J136" s="80" t="s">
        <v>30</v>
      </c>
      <c r="K136" s="81">
        <v>0</v>
      </c>
      <c r="L136" s="75">
        <v>0</v>
      </c>
      <c r="M136" s="75">
        <v>0</v>
      </c>
      <c r="N136" s="76" t="s">
        <v>210</v>
      </c>
      <c r="O136" s="77">
        <v>0</v>
      </c>
    </row>
    <row r="137" spans="1:15" s="82" customFormat="1" ht="20.45" customHeight="1">
      <c r="A137" s="75">
        <v>0</v>
      </c>
      <c r="B137" s="75">
        <v>0</v>
      </c>
      <c r="C137" s="75">
        <v>0</v>
      </c>
      <c r="D137" s="75">
        <v>0</v>
      </c>
      <c r="E137" s="76">
        <v>0</v>
      </c>
      <c r="F137" s="77">
        <v>0</v>
      </c>
      <c r="G137" s="78" t="s">
        <v>339</v>
      </c>
      <c r="H137" s="79">
        <v>0</v>
      </c>
      <c r="I137" s="79">
        <v>0</v>
      </c>
      <c r="J137" s="80" t="s">
        <v>30</v>
      </c>
      <c r="K137" s="81">
        <v>0</v>
      </c>
      <c r="L137" s="75">
        <v>0</v>
      </c>
      <c r="M137" s="75">
        <v>0</v>
      </c>
      <c r="N137" s="76" t="s">
        <v>210</v>
      </c>
      <c r="O137" s="77">
        <v>0</v>
      </c>
    </row>
    <row r="138" spans="1:15" s="82" customFormat="1" ht="20.45" customHeight="1">
      <c r="A138" s="75">
        <v>0</v>
      </c>
      <c r="B138" s="75">
        <v>0</v>
      </c>
      <c r="C138" s="75">
        <v>0</v>
      </c>
      <c r="D138" s="75">
        <v>0</v>
      </c>
      <c r="E138" s="76">
        <v>0</v>
      </c>
      <c r="F138" s="77">
        <v>0</v>
      </c>
      <c r="G138" s="78" t="s">
        <v>340</v>
      </c>
      <c r="H138" s="79">
        <v>2</v>
      </c>
      <c r="I138" s="79">
        <v>28972</v>
      </c>
      <c r="J138" s="80">
        <v>88.329268292682926</v>
      </c>
      <c r="K138" s="81">
        <v>1.2817429333438837E-2</v>
      </c>
      <c r="L138" s="75">
        <v>0</v>
      </c>
      <c r="M138" s="75">
        <v>0</v>
      </c>
      <c r="N138" s="76" t="s">
        <v>210</v>
      </c>
      <c r="O138" s="77">
        <v>0</v>
      </c>
    </row>
    <row r="139" spans="1:15" s="82" customFormat="1" ht="20.45" customHeight="1">
      <c r="A139" s="75">
        <v>0</v>
      </c>
      <c r="B139" s="75">
        <v>0</v>
      </c>
      <c r="C139" s="75">
        <v>0</v>
      </c>
      <c r="D139" s="75">
        <v>0</v>
      </c>
      <c r="E139" s="76">
        <v>0</v>
      </c>
      <c r="F139" s="77">
        <v>0</v>
      </c>
      <c r="G139" s="78" t="s">
        <v>341</v>
      </c>
      <c r="H139" s="79">
        <v>0</v>
      </c>
      <c r="I139" s="79">
        <v>0</v>
      </c>
      <c r="J139" s="80" t="s">
        <v>30</v>
      </c>
      <c r="K139" s="81">
        <v>0</v>
      </c>
      <c r="L139" s="75">
        <v>0</v>
      </c>
      <c r="M139" s="75">
        <v>0</v>
      </c>
      <c r="N139" s="76" t="s">
        <v>210</v>
      </c>
      <c r="O139" s="77">
        <v>0</v>
      </c>
    </row>
    <row r="140" spans="1:15" s="82" customFormat="1" ht="20.45" customHeight="1">
      <c r="A140" s="75">
        <v>0</v>
      </c>
      <c r="B140" s="75">
        <v>0</v>
      </c>
      <c r="C140" s="75">
        <v>0</v>
      </c>
      <c r="D140" s="75">
        <v>0</v>
      </c>
      <c r="E140" s="76">
        <v>0</v>
      </c>
      <c r="F140" s="77">
        <v>0</v>
      </c>
      <c r="G140" s="78" t="s">
        <v>342</v>
      </c>
      <c r="H140" s="79">
        <v>0</v>
      </c>
      <c r="I140" s="79">
        <v>0</v>
      </c>
      <c r="J140" s="80" t="s">
        <v>30</v>
      </c>
      <c r="K140" s="81">
        <v>0</v>
      </c>
      <c r="L140" s="75">
        <v>0</v>
      </c>
      <c r="M140" s="75">
        <v>0</v>
      </c>
      <c r="N140" s="76" t="s">
        <v>210</v>
      </c>
      <c r="O140" s="77">
        <v>0</v>
      </c>
    </row>
    <row r="141" spans="1:15" s="82" customFormat="1" ht="20.45" customHeight="1">
      <c r="A141" s="75">
        <v>0</v>
      </c>
      <c r="B141" s="75">
        <v>0</v>
      </c>
      <c r="C141" s="75">
        <v>0</v>
      </c>
      <c r="D141" s="75">
        <v>0</v>
      </c>
      <c r="E141" s="76">
        <v>0</v>
      </c>
      <c r="F141" s="77">
        <v>0</v>
      </c>
      <c r="G141" s="78" t="s">
        <v>343</v>
      </c>
      <c r="H141" s="79">
        <v>0</v>
      </c>
      <c r="I141" s="79">
        <v>0</v>
      </c>
      <c r="J141" s="80" t="s">
        <v>30</v>
      </c>
      <c r="K141" s="81">
        <v>0</v>
      </c>
      <c r="L141" s="75">
        <v>0</v>
      </c>
      <c r="M141" s="75">
        <v>0</v>
      </c>
      <c r="N141" s="76" t="s">
        <v>210</v>
      </c>
      <c r="O141" s="77">
        <v>0</v>
      </c>
    </row>
    <row r="142" spans="1:15" s="82" customFormat="1" ht="20.45" customHeight="1">
      <c r="A142" s="75">
        <v>0</v>
      </c>
      <c r="B142" s="75">
        <v>0</v>
      </c>
      <c r="C142" s="75">
        <v>0</v>
      </c>
      <c r="D142" s="75">
        <v>0</v>
      </c>
      <c r="E142" s="76">
        <v>0</v>
      </c>
      <c r="F142" s="77">
        <v>0</v>
      </c>
      <c r="G142" s="78" t="s">
        <v>344</v>
      </c>
      <c r="H142" s="79">
        <v>20</v>
      </c>
      <c r="I142" s="79">
        <v>73226.307000000001</v>
      </c>
      <c r="J142" s="80">
        <v>58.832516011820033</v>
      </c>
      <c r="K142" s="81">
        <v>3.2395865501905208E-2</v>
      </c>
      <c r="L142" s="75">
        <v>1</v>
      </c>
      <c r="M142" s="75">
        <v>411.05099999999999</v>
      </c>
      <c r="N142" s="76">
        <v>1.3567965090755454</v>
      </c>
      <c r="O142" s="77">
        <v>3.8621451364002475E-2</v>
      </c>
    </row>
    <row r="143" spans="1:15" s="82" customFormat="1" ht="20.45" customHeight="1">
      <c r="A143" s="75">
        <v>1</v>
      </c>
      <c r="B143" s="75">
        <v>5000</v>
      </c>
      <c r="C143" s="75">
        <v>39</v>
      </c>
      <c r="D143" s="75">
        <v>212830</v>
      </c>
      <c r="E143" s="76">
        <v>24.686274487060672</v>
      </c>
      <c r="F143" s="77">
        <v>0.12974774109981818</v>
      </c>
      <c r="G143" s="78" t="s">
        <v>345</v>
      </c>
      <c r="H143" s="79">
        <v>501</v>
      </c>
      <c r="I143" s="79">
        <v>1927009.1040000001</v>
      </c>
      <c r="J143" s="80">
        <v>62.585089711109354</v>
      </c>
      <c r="K143" s="81">
        <v>0.8525232298568719</v>
      </c>
      <c r="L143" s="75">
        <v>0</v>
      </c>
      <c r="M143" s="75">
        <v>0</v>
      </c>
      <c r="N143" s="76" t="s">
        <v>210</v>
      </c>
      <c r="O143" s="77">
        <v>0</v>
      </c>
    </row>
    <row r="144" spans="1:15" s="82" customFormat="1" ht="20.45" customHeight="1">
      <c r="A144" s="75">
        <v>0</v>
      </c>
      <c r="B144" s="75">
        <v>0</v>
      </c>
      <c r="C144" s="75">
        <v>11</v>
      </c>
      <c r="D144" s="75">
        <v>40700</v>
      </c>
      <c r="E144" s="76">
        <v>50.30902348578492</v>
      </c>
      <c r="F144" s="77">
        <v>2.4811976989910257E-2</v>
      </c>
      <c r="G144" s="78" t="s">
        <v>346</v>
      </c>
      <c r="H144" s="79">
        <v>67</v>
      </c>
      <c r="I144" s="79">
        <v>210096.228</v>
      </c>
      <c r="J144" s="80">
        <v>85.284430549611727</v>
      </c>
      <c r="K144" s="81">
        <v>9.294814150255605E-2</v>
      </c>
      <c r="L144" s="75">
        <v>0</v>
      </c>
      <c r="M144" s="75">
        <v>0</v>
      </c>
      <c r="N144" s="76" t="s">
        <v>210</v>
      </c>
      <c r="O144" s="77">
        <v>0</v>
      </c>
    </row>
    <row r="145" spans="1:15" s="82" customFormat="1" ht="20.45" customHeight="1">
      <c r="A145" s="75">
        <v>7</v>
      </c>
      <c r="B145" s="75">
        <v>109000</v>
      </c>
      <c r="C145" s="75">
        <v>181</v>
      </c>
      <c r="D145" s="75">
        <v>2470873</v>
      </c>
      <c r="E145" s="76" t="s">
        <v>30</v>
      </c>
      <c r="F145" s="77">
        <v>1.5063204919162294</v>
      </c>
      <c r="G145" s="78" t="s">
        <v>347</v>
      </c>
      <c r="H145" s="79">
        <v>177</v>
      </c>
      <c r="I145" s="79">
        <v>2307979.5529999998</v>
      </c>
      <c r="J145" s="80" t="s">
        <v>30</v>
      </c>
      <c r="K145" s="81">
        <v>1.0210674038243563</v>
      </c>
      <c r="L145" s="75">
        <v>0</v>
      </c>
      <c r="M145" s="75">
        <v>0</v>
      </c>
      <c r="N145" s="76" t="s">
        <v>210</v>
      </c>
      <c r="O145" s="77">
        <v>0</v>
      </c>
    </row>
    <row r="146" spans="1:15" s="82" customFormat="1" ht="20.45" customHeight="1">
      <c r="A146" s="75">
        <v>0</v>
      </c>
      <c r="B146" s="75">
        <v>0</v>
      </c>
      <c r="C146" s="75">
        <v>0</v>
      </c>
      <c r="D146" s="75">
        <v>0</v>
      </c>
      <c r="E146" s="76">
        <v>0</v>
      </c>
      <c r="F146" s="77">
        <v>0</v>
      </c>
      <c r="G146" s="78" t="s">
        <v>348</v>
      </c>
      <c r="H146" s="79">
        <v>1</v>
      </c>
      <c r="I146" s="79">
        <v>8092</v>
      </c>
      <c r="J146" s="80">
        <v>85.322648671446643</v>
      </c>
      <c r="K146" s="81">
        <v>3.5799612786893229E-3</v>
      </c>
      <c r="L146" s="75">
        <v>0</v>
      </c>
      <c r="M146" s="75">
        <v>0</v>
      </c>
      <c r="N146" s="76" t="s">
        <v>210</v>
      </c>
      <c r="O146" s="77">
        <v>0</v>
      </c>
    </row>
    <row r="147" spans="1:15" s="82" customFormat="1" ht="20.45" customHeight="1">
      <c r="A147" s="75">
        <v>0</v>
      </c>
      <c r="B147" s="75">
        <v>0</v>
      </c>
      <c r="C147" s="75">
        <v>0</v>
      </c>
      <c r="D147" s="75">
        <v>0</v>
      </c>
      <c r="E147" s="76">
        <v>0</v>
      </c>
      <c r="F147" s="77">
        <v>0</v>
      </c>
      <c r="G147" s="78" t="s">
        <v>349</v>
      </c>
      <c r="H147" s="79">
        <v>1</v>
      </c>
      <c r="I147" s="79">
        <v>430</v>
      </c>
      <c r="J147" s="80">
        <v>5.8847680306555361</v>
      </c>
      <c r="K147" s="81">
        <v>1.9023521377118253E-4</v>
      </c>
      <c r="L147" s="75">
        <v>0</v>
      </c>
      <c r="M147" s="75">
        <v>0</v>
      </c>
      <c r="N147" s="76" t="s">
        <v>210</v>
      </c>
      <c r="O147" s="77">
        <v>0</v>
      </c>
    </row>
    <row r="148" spans="1:15" s="82" customFormat="1" ht="20.45" customHeight="1">
      <c r="A148" s="75">
        <v>3</v>
      </c>
      <c r="B148" s="75">
        <v>12400</v>
      </c>
      <c r="C148" s="75">
        <v>30</v>
      </c>
      <c r="D148" s="75">
        <v>138405</v>
      </c>
      <c r="E148" s="76">
        <v>26.99305500026329</v>
      </c>
      <c r="F148" s="77">
        <v>8.4375962537801705E-2</v>
      </c>
      <c r="G148" s="78" t="s">
        <v>350</v>
      </c>
      <c r="H148" s="79">
        <v>251</v>
      </c>
      <c r="I148" s="79">
        <v>696765.9</v>
      </c>
      <c r="J148" s="80">
        <v>56.621689443763813</v>
      </c>
      <c r="K148" s="81">
        <v>0.30825444170923344</v>
      </c>
      <c r="L148" s="75">
        <v>2</v>
      </c>
      <c r="M148" s="75">
        <v>6669.9369999999999</v>
      </c>
      <c r="N148" s="76">
        <v>31.159770123748903</v>
      </c>
      <c r="O148" s="77">
        <v>0.6266926669597217</v>
      </c>
    </row>
    <row r="149" spans="1:15" s="82" customFormat="1" ht="20.45" customHeight="1">
      <c r="A149" s="75">
        <v>0</v>
      </c>
      <c r="B149" s="75">
        <v>0</v>
      </c>
      <c r="C149" s="75">
        <v>0</v>
      </c>
      <c r="D149" s="75">
        <v>0</v>
      </c>
      <c r="E149" s="76">
        <v>0</v>
      </c>
      <c r="F149" s="77">
        <v>0</v>
      </c>
      <c r="G149" s="78" t="s">
        <v>351</v>
      </c>
      <c r="H149" s="79">
        <v>0</v>
      </c>
      <c r="I149" s="79">
        <v>0</v>
      </c>
      <c r="J149" s="80" t="s">
        <v>30</v>
      </c>
      <c r="K149" s="81">
        <v>0</v>
      </c>
      <c r="L149" s="75">
        <v>0</v>
      </c>
      <c r="M149" s="75">
        <v>0</v>
      </c>
      <c r="N149" s="76" t="s">
        <v>210</v>
      </c>
      <c r="O149" s="77">
        <v>0</v>
      </c>
    </row>
    <row r="150" spans="1:15" s="82" customFormat="1" ht="20.45" customHeight="1">
      <c r="A150" s="75">
        <v>3</v>
      </c>
      <c r="B150" s="75">
        <v>12500</v>
      </c>
      <c r="C150" s="75">
        <v>16</v>
      </c>
      <c r="D150" s="75">
        <v>66350</v>
      </c>
      <c r="E150" s="76">
        <v>90.419732897247201</v>
      </c>
      <c r="F150" s="77">
        <v>4.0449009171512181E-2</v>
      </c>
      <c r="G150" s="78" t="s">
        <v>352</v>
      </c>
      <c r="H150" s="79">
        <v>69</v>
      </c>
      <c r="I150" s="79">
        <v>189548.6</v>
      </c>
      <c r="J150" s="80">
        <v>82.170885248332695</v>
      </c>
      <c r="K150" s="81">
        <v>8.3857717304717125E-2</v>
      </c>
      <c r="L150" s="75">
        <v>1</v>
      </c>
      <c r="M150" s="75">
        <v>3806.9569999999999</v>
      </c>
      <c r="N150" s="76">
        <v>166.28485218302112</v>
      </c>
      <c r="O150" s="77">
        <v>0.35769333883228299</v>
      </c>
    </row>
    <row r="151" spans="1:15" s="82" customFormat="1" ht="20.45" customHeight="1">
      <c r="A151" s="75">
        <v>2</v>
      </c>
      <c r="B151" s="75">
        <v>30000</v>
      </c>
      <c r="C151" s="75">
        <v>63</v>
      </c>
      <c r="D151" s="75">
        <v>921050</v>
      </c>
      <c r="E151" s="76" t="s">
        <v>30</v>
      </c>
      <c r="F151" s="77">
        <v>0.56150052595962763</v>
      </c>
      <c r="G151" s="78" t="s">
        <v>353</v>
      </c>
      <c r="H151" s="79">
        <v>61</v>
      </c>
      <c r="I151" s="79">
        <v>870019</v>
      </c>
      <c r="J151" s="80" t="s">
        <v>30</v>
      </c>
      <c r="K151" s="81">
        <v>0.38490290802323357</v>
      </c>
      <c r="L151" s="75">
        <v>0</v>
      </c>
      <c r="M151" s="75">
        <v>0</v>
      </c>
      <c r="N151" s="76" t="s">
        <v>210</v>
      </c>
      <c r="O151" s="77">
        <v>0</v>
      </c>
    </row>
    <row r="152" spans="1:15" s="82" customFormat="1" ht="20.45" customHeight="1">
      <c r="A152" s="75">
        <v>1</v>
      </c>
      <c r="B152" s="75">
        <v>1500</v>
      </c>
      <c r="C152" s="75">
        <v>23</v>
      </c>
      <c r="D152" s="75">
        <v>81740</v>
      </c>
      <c r="E152" s="76">
        <v>61.938319314995837</v>
      </c>
      <c r="F152" s="77">
        <v>4.9831228480473326E-2</v>
      </c>
      <c r="G152" s="78" t="s">
        <v>354</v>
      </c>
      <c r="H152" s="79">
        <v>119</v>
      </c>
      <c r="I152" s="79">
        <v>336988.2</v>
      </c>
      <c r="J152" s="80">
        <v>82.055731184777727</v>
      </c>
      <c r="K152" s="81">
        <v>0.14908609829154887</v>
      </c>
      <c r="L152" s="75">
        <v>0</v>
      </c>
      <c r="M152" s="75">
        <v>0</v>
      </c>
      <c r="N152" s="76" t="s">
        <v>210</v>
      </c>
      <c r="O152" s="77">
        <v>0</v>
      </c>
    </row>
    <row r="153" spans="1:15" s="82" customFormat="1" ht="20.45" customHeight="1">
      <c r="A153" s="75">
        <v>0</v>
      </c>
      <c r="B153" s="75">
        <v>0</v>
      </c>
      <c r="C153" s="75">
        <v>0</v>
      </c>
      <c r="D153" s="75">
        <v>0</v>
      </c>
      <c r="E153" s="76">
        <v>0</v>
      </c>
      <c r="F153" s="77">
        <v>0</v>
      </c>
      <c r="G153" s="78" t="s">
        <v>355</v>
      </c>
      <c r="H153" s="79">
        <v>2</v>
      </c>
      <c r="I153" s="79">
        <v>6812.8</v>
      </c>
      <c r="J153" s="80">
        <v>82.04238921001928</v>
      </c>
      <c r="K153" s="81">
        <v>3.0140336380937494E-3</v>
      </c>
      <c r="L153" s="75">
        <v>0</v>
      </c>
      <c r="M153" s="75">
        <v>0</v>
      </c>
      <c r="N153" s="76" t="s">
        <v>210</v>
      </c>
      <c r="O153" s="77">
        <v>0</v>
      </c>
    </row>
    <row r="154" spans="1:15" s="82" customFormat="1" ht="20.45" customHeight="1">
      <c r="A154" s="75">
        <v>0</v>
      </c>
      <c r="B154" s="75">
        <v>0</v>
      </c>
      <c r="C154" s="75">
        <v>1</v>
      </c>
      <c r="D154" s="75">
        <v>3400</v>
      </c>
      <c r="E154" s="76">
        <v>18.378378378378379</v>
      </c>
      <c r="F154" s="77">
        <v>2.0727450065281296E-3</v>
      </c>
      <c r="G154" s="78" t="s">
        <v>356</v>
      </c>
      <c r="H154" s="79">
        <v>10</v>
      </c>
      <c r="I154" s="79">
        <v>23608</v>
      </c>
      <c r="J154" s="80">
        <v>90.939557243616164</v>
      </c>
      <c r="K154" s="81">
        <v>1.0444355643511807E-2</v>
      </c>
      <c r="L154" s="75">
        <v>0</v>
      </c>
      <c r="M154" s="75">
        <v>0</v>
      </c>
      <c r="N154" s="76" t="s">
        <v>210</v>
      </c>
      <c r="O154" s="77">
        <v>0</v>
      </c>
    </row>
    <row r="155" spans="1:15" s="82" customFormat="1" ht="20.45" customHeight="1">
      <c r="A155" s="75">
        <v>0</v>
      </c>
      <c r="B155" s="75">
        <v>0</v>
      </c>
      <c r="C155" s="75">
        <v>0</v>
      </c>
      <c r="D155" s="75">
        <v>0</v>
      </c>
      <c r="E155" s="76">
        <v>0</v>
      </c>
      <c r="F155" s="77">
        <v>0</v>
      </c>
      <c r="G155" s="78" t="s">
        <v>357</v>
      </c>
      <c r="H155" s="79">
        <v>41</v>
      </c>
      <c r="I155" s="79">
        <v>59582.9</v>
      </c>
      <c r="J155" s="80">
        <v>47.427550738561784</v>
      </c>
      <c r="K155" s="81">
        <v>2.6359920275830211E-2</v>
      </c>
      <c r="L155" s="75">
        <v>0</v>
      </c>
      <c r="M155" s="75">
        <v>0</v>
      </c>
      <c r="N155" s="76" t="s">
        <v>210</v>
      </c>
      <c r="O155" s="77">
        <v>0</v>
      </c>
    </row>
    <row r="156" spans="1:15" s="82" customFormat="1" ht="20.45" customHeight="1">
      <c r="A156" s="75">
        <v>0</v>
      </c>
      <c r="B156" s="75">
        <v>0</v>
      </c>
      <c r="C156" s="75">
        <v>0</v>
      </c>
      <c r="D156" s="75">
        <v>0</v>
      </c>
      <c r="E156" s="76">
        <v>0</v>
      </c>
      <c r="F156" s="77">
        <v>0</v>
      </c>
      <c r="G156" s="78" t="s">
        <v>358</v>
      </c>
      <c r="H156" s="79">
        <v>11</v>
      </c>
      <c r="I156" s="79">
        <v>4280.7</v>
      </c>
      <c r="J156" s="80">
        <v>28.296536224219988</v>
      </c>
      <c r="K156" s="81">
        <v>1.8938136734658164E-3</v>
      </c>
      <c r="L156" s="75">
        <v>0</v>
      </c>
      <c r="M156" s="75">
        <v>0</v>
      </c>
      <c r="N156" s="76" t="s">
        <v>210</v>
      </c>
      <c r="O156" s="77">
        <v>0</v>
      </c>
    </row>
    <row r="157" spans="1:15" s="82" customFormat="1" ht="20.45" customHeight="1">
      <c r="A157" s="75">
        <v>0</v>
      </c>
      <c r="B157" s="75">
        <v>0</v>
      </c>
      <c r="C157" s="75">
        <v>0</v>
      </c>
      <c r="D157" s="75">
        <v>0</v>
      </c>
      <c r="E157" s="76">
        <v>0</v>
      </c>
      <c r="F157" s="77">
        <v>0</v>
      </c>
      <c r="G157" s="78" t="s">
        <v>359</v>
      </c>
      <c r="H157" s="79">
        <v>5</v>
      </c>
      <c r="I157" s="79">
        <v>3492.9</v>
      </c>
      <c r="J157" s="80">
        <v>38.804394920733678</v>
      </c>
      <c r="K157" s="81">
        <v>1.5452850655380543E-3</v>
      </c>
      <c r="L157" s="75">
        <v>0</v>
      </c>
      <c r="M157" s="75">
        <v>0</v>
      </c>
      <c r="N157" s="76" t="s">
        <v>210</v>
      </c>
      <c r="O157" s="77">
        <v>0</v>
      </c>
    </row>
    <row r="158" spans="1:15" s="82" customFormat="1" ht="20.45" customHeight="1">
      <c r="A158" s="75">
        <v>4</v>
      </c>
      <c r="B158" s="75">
        <v>13000</v>
      </c>
      <c r="C158" s="75">
        <v>27</v>
      </c>
      <c r="D158" s="75">
        <v>192450</v>
      </c>
      <c r="E158" s="76">
        <v>53.362133265307818</v>
      </c>
      <c r="F158" s="77">
        <v>0.11732346367833488</v>
      </c>
      <c r="G158" s="78" t="s">
        <v>360</v>
      </c>
      <c r="H158" s="79">
        <v>148</v>
      </c>
      <c r="I158" s="79">
        <v>644162.19999999995</v>
      </c>
      <c r="J158" s="80">
        <v>85.159914903833183</v>
      </c>
      <c r="K158" s="81">
        <v>0.28498217167515166</v>
      </c>
      <c r="L158" s="75">
        <v>0</v>
      </c>
      <c r="M158" s="75">
        <v>0</v>
      </c>
      <c r="N158" s="76" t="s">
        <v>210</v>
      </c>
      <c r="O158" s="77">
        <v>0</v>
      </c>
    </row>
    <row r="159" spans="1:15" s="82" customFormat="1" ht="20.45" customHeight="1">
      <c r="A159" s="75">
        <v>0</v>
      </c>
      <c r="B159" s="75">
        <v>0</v>
      </c>
      <c r="C159" s="75">
        <v>1</v>
      </c>
      <c r="D159" s="75">
        <v>1500</v>
      </c>
      <c r="E159" s="76">
        <v>8.3333333333333321</v>
      </c>
      <c r="F159" s="77">
        <v>9.1444632640946908E-4</v>
      </c>
      <c r="G159" s="78" t="s">
        <v>361</v>
      </c>
      <c r="H159" s="79">
        <v>13</v>
      </c>
      <c r="I159" s="79">
        <v>28394.2</v>
      </c>
      <c r="J159" s="80">
        <v>67.97131216216863</v>
      </c>
      <c r="K159" s="81">
        <v>1.2561806295027234E-2</v>
      </c>
      <c r="L159" s="75">
        <v>0</v>
      </c>
      <c r="M159" s="75">
        <v>0</v>
      </c>
      <c r="N159" s="76" t="s">
        <v>210</v>
      </c>
      <c r="O159" s="77">
        <v>0</v>
      </c>
    </row>
    <row r="160" spans="1:15" s="82" customFormat="1" ht="20.45" customHeight="1">
      <c r="A160" s="75">
        <v>0</v>
      </c>
      <c r="B160" s="75">
        <v>0</v>
      </c>
      <c r="C160" s="75">
        <v>0</v>
      </c>
      <c r="D160" s="75">
        <v>0</v>
      </c>
      <c r="E160" s="76">
        <v>0</v>
      </c>
      <c r="F160" s="77">
        <v>0</v>
      </c>
      <c r="G160" s="78" t="s">
        <v>362</v>
      </c>
      <c r="H160" s="79">
        <v>10</v>
      </c>
      <c r="I160" s="79">
        <v>15136</v>
      </c>
      <c r="J160" s="80">
        <v>50.113397453937459</v>
      </c>
      <c r="K160" s="81">
        <v>6.696279524745624E-3</v>
      </c>
      <c r="L160" s="75">
        <v>0</v>
      </c>
      <c r="M160" s="75">
        <v>0</v>
      </c>
      <c r="N160" s="76" t="s">
        <v>210</v>
      </c>
      <c r="O160" s="77">
        <v>0</v>
      </c>
    </row>
    <row r="161" spans="1:15" s="82" customFormat="1" ht="20.45" customHeight="1">
      <c r="A161" s="75">
        <v>2</v>
      </c>
      <c r="B161" s="75">
        <v>7400</v>
      </c>
      <c r="C161" s="75">
        <v>33</v>
      </c>
      <c r="D161" s="75">
        <v>173250</v>
      </c>
      <c r="E161" s="76">
        <v>77.413560442899396</v>
      </c>
      <c r="F161" s="77">
        <v>0.10561855070029366</v>
      </c>
      <c r="G161" s="78" t="s">
        <v>363</v>
      </c>
      <c r="H161" s="79">
        <v>104</v>
      </c>
      <c r="I161" s="79">
        <v>416220.7</v>
      </c>
      <c r="J161" s="80">
        <v>94.568897922700472</v>
      </c>
      <c r="K161" s="81">
        <v>0.18413914846625867</v>
      </c>
      <c r="L161" s="75">
        <v>3</v>
      </c>
      <c r="M161" s="75">
        <v>15841.528</v>
      </c>
      <c r="N161" s="76" t="s">
        <v>30</v>
      </c>
      <c r="O161" s="77">
        <v>1.4884352627374302</v>
      </c>
    </row>
    <row r="162" spans="1:15" s="82" customFormat="1" ht="20.45" customHeight="1">
      <c r="A162" s="75">
        <v>0</v>
      </c>
      <c r="B162" s="75">
        <v>0</v>
      </c>
      <c r="C162" s="75">
        <v>0</v>
      </c>
      <c r="D162" s="75">
        <v>0</v>
      </c>
      <c r="E162" s="76">
        <v>0</v>
      </c>
      <c r="F162" s="77">
        <v>0</v>
      </c>
      <c r="G162" s="78" t="s">
        <v>364</v>
      </c>
      <c r="H162" s="79">
        <v>0</v>
      </c>
      <c r="I162" s="79">
        <v>0</v>
      </c>
      <c r="J162" s="80" t="s">
        <v>30</v>
      </c>
      <c r="K162" s="81">
        <v>0</v>
      </c>
      <c r="L162" s="75">
        <v>0</v>
      </c>
      <c r="M162" s="75">
        <v>0</v>
      </c>
      <c r="N162" s="76" t="s">
        <v>210</v>
      </c>
      <c r="O162" s="77">
        <v>0</v>
      </c>
    </row>
    <row r="163" spans="1:15" s="82" customFormat="1" ht="20.45" customHeight="1">
      <c r="A163" s="75">
        <v>0</v>
      </c>
      <c r="B163" s="75">
        <v>0</v>
      </c>
      <c r="C163" s="75">
        <v>0</v>
      </c>
      <c r="D163" s="75">
        <v>0</v>
      </c>
      <c r="E163" s="76">
        <v>0</v>
      </c>
      <c r="F163" s="77">
        <v>0</v>
      </c>
      <c r="G163" s="78" t="s">
        <v>365</v>
      </c>
      <c r="H163" s="79">
        <v>3</v>
      </c>
      <c r="I163" s="79">
        <v>1798</v>
      </c>
      <c r="J163" s="80">
        <v>45.19859225741579</v>
      </c>
      <c r="K163" s="81">
        <v>7.9544863804787477E-4</v>
      </c>
      <c r="L163" s="75">
        <v>0</v>
      </c>
      <c r="M163" s="75">
        <v>0</v>
      </c>
      <c r="N163" s="76" t="s">
        <v>210</v>
      </c>
      <c r="O163" s="77">
        <v>0</v>
      </c>
    </row>
    <row r="164" spans="1:15" s="82" customFormat="1" ht="20.45" customHeight="1">
      <c r="A164" s="75">
        <v>0</v>
      </c>
      <c r="B164" s="75">
        <v>0</v>
      </c>
      <c r="C164" s="75">
        <v>1</v>
      </c>
      <c r="D164" s="75">
        <v>1700</v>
      </c>
      <c r="E164" s="76" t="s">
        <v>30</v>
      </c>
      <c r="F164" s="77">
        <v>1.0363725032640648E-3</v>
      </c>
      <c r="G164" s="78" t="s">
        <v>366</v>
      </c>
      <c r="H164" s="79">
        <v>4</v>
      </c>
      <c r="I164" s="79">
        <v>9028</v>
      </c>
      <c r="J164" s="80">
        <v>95.981288539230277</v>
      </c>
      <c r="K164" s="81">
        <v>3.9940546742470596E-3</v>
      </c>
      <c r="L164" s="75">
        <v>0</v>
      </c>
      <c r="M164" s="75">
        <v>0</v>
      </c>
      <c r="N164" s="76" t="s">
        <v>210</v>
      </c>
      <c r="O164" s="77">
        <v>0</v>
      </c>
    </row>
    <row r="165" spans="1:15" s="82" customFormat="1" ht="20.45" customHeight="1">
      <c r="A165" s="75">
        <v>0</v>
      </c>
      <c r="B165" s="75">
        <v>0</v>
      </c>
      <c r="C165" s="75">
        <v>0</v>
      </c>
      <c r="D165" s="75">
        <v>0</v>
      </c>
      <c r="E165" s="76">
        <v>0</v>
      </c>
      <c r="F165" s="77">
        <v>0</v>
      </c>
      <c r="G165" s="78" t="s">
        <v>367</v>
      </c>
      <c r="H165" s="79">
        <v>7</v>
      </c>
      <c r="I165" s="79">
        <v>11668.3</v>
      </c>
      <c r="J165" s="80">
        <v>55.939727787446003</v>
      </c>
      <c r="K165" s="81">
        <v>5.1621431275495084E-3</v>
      </c>
      <c r="L165" s="75">
        <v>0</v>
      </c>
      <c r="M165" s="75">
        <v>0</v>
      </c>
      <c r="N165" s="76" t="s">
        <v>210</v>
      </c>
      <c r="O165" s="77">
        <v>0</v>
      </c>
    </row>
    <row r="166" spans="1:15" s="82" customFormat="1" ht="20.45" customHeight="1">
      <c r="A166" s="75">
        <v>0</v>
      </c>
      <c r="B166" s="75">
        <v>0</v>
      </c>
      <c r="C166" s="75">
        <v>0</v>
      </c>
      <c r="D166" s="75">
        <v>0</v>
      </c>
      <c r="E166" s="76">
        <v>0</v>
      </c>
      <c r="F166" s="77">
        <v>0</v>
      </c>
      <c r="G166" s="78" t="s">
        <v>368</v>
      </c>
      <c r="H166" s="79">
        <v>0</v>
      </c>
      <c r="I166" s="79">
        <v>0</v>
      </c>
      <c r="J166" s="80" t="s">
        <v>30</v>
      </c>
      <c r="K166" s="81">
        <v>0</v>
      </c>
      <c r="L166" s="75">
        <v>0</v>
      </c>
      <c r="M166" s="75">
        <v>0</v>
      </c>
      <c r="N166" s="76" t="s">
        <v>210</v>
      </c>
      <c r="O166" s="77">
        <v>0</v>
      </c>
    </row>
    <row r="167" spans="1:15" s="82" customFormat="1" ht="20.45" customHeight="1">
      <c r="A167" s="75">
        <v>0</v>
      </c>
      <c r="B167" s="75">
        <v>0</v>
      </c>
      <c r="C167" s="75">
        <v>1</v>
      </c>
      <c r="D167" s="75">
        <v>3600</v>
      </c>
      <c r="E167" s="76">
        <v>72</v>
      </c>
      <c r="F167" s="77">
        <v>2.1946711833827257E-3</v>
      </c>
      <c r="G167" s="78" t="s">
        <v>369</v>
      </c>
      <c r="H167" s="79">
        <v>8</v>
      </c>
      <c r="I167" s="79">
        <v>15481</v>
      </c>
      <c r="J167" s="80">
        <v>113.33919027747272</v>
      </c>
      <c r="K167" s="81">
        <v>6.8489101032364564E-3</v>
      </c>
      <c r="L167" s="75">
        <v>0</v>
      </c>
      <c r="M167" s="75">
        <v>0</v>
      </c>
      <c r="N167" s="76" t="s">
        <v>210</v>
      </c>
      <c r="O167" s="77">
        <v>0</v>
      </c>
    </row>
    <row r="168" spans="1:15" s="82" customFormat="1" ht="20.45" customHeight="1">
      <c r="A168" s="83">
        <v>34</v>
      </c>
      <c r="B168" s="83">
        <v>274854</v>
      </c>
      <c r="C168" s="83">
        <v>631</v>
      </c>
      <c r="D168" s="83">
        <v>5559914</v>
      </c>
      <c r="E168" s="84">
        <v>117.75876193808503</v>
      </c>
      <c r="F168" s="84">
        <v>3.3894952883017178</v>
      </c>
      <c r="G168" s="85" t="s">
        <v>203</v>
      </c>
      <c r="H168" s="83">
        <v>3028</v>
      </c>
      <c r="I168" s="83">
        <v>12821857.586999999</v>
      </c>
      <c r="J168" s="84">
        <v>89.438450431956412</v>
      </c>
      <c r="K168" s="84">
        <v>5.6724856255967513</v>
      </c>
      <c r="L168" s="83">
        <v>21</v>
      </c>
      <c r="M168" s="83">
        <v>131927.48699999999</v>
      </c>
      <c r="N168" s="84">
        <v>79.2417207912805</v>
      </c>
      <c r="O168" s="84">
        <v>12.395617630769829</v>
      </c>
    </row>
    <row r="169" spans="1:15" s="82" customFormat="1" ht="20.45" customHeight="1">
      <c r="A169" s="75">
        <v>0</v>
      </c>
      <c r="B169" s="75">
        <v>0</v>
      </c>
      <c r="C169" s="75">
        <v>0</v>
      </c>
      <c r="D169" s="75">
        <v>0</v>
      </c>
      <c r="E169" s="76">
        <v>0</v>
      </c>
      <c r="F169" s="77">
        <v>0</v>
      </c>
      <c r="G169" s="78" t="s">
        <v>370</v>
      </c>
      <c r="H169" s="79">
        <v>19</v>
      </c>
      <c r="I169" s="79">
        <v>18377.7</v>
      </c>
      <c r="J169" s="80">
        <v>59.24964697234455</v>
      </c>
      <c r="K169" s="81">
        <v>8.1304318328433971E-3</v>
      </c>
      <c r="L169" s="75">
        <v>2</v>
      </c>
      <c r="M169" s="75">
        <v>2662.2559999999999</v>
      </c>
      <c r="N169" s="76">
        <v>131.0218227310354</v>
      </c>
      <c r="O169" s="77">
        <v>0.25013974086554652</v>
      </c>
    </row>
    <row r="170" spans="1:15" s="82" customFormat="1" ht="20.45" customHeight="1">
      <c r="A170" s="75">
        <v>0</v>
      </c>
      <c r="B170" s="75">
        <v>0</v>
      </c>
      <c r="C170" s="75">
        <v>2</v>
      </c>
      <c r="D170" s="75">
        <v>2500</v>
      </c>
      <c r="E170" s="76" t="s">
        <v>30</v>
      </c>
      <c r="F170" s="77">
        <v>1.5240772106824483E-3</v>
      </c>
      <c r="G170" s="78" t="s">
        <v>371</v>
      </c>
      <c r="H170" s="79">
        <v>1</v>
      </c>
      <c r="I170" s="79">
        <v>1375</v>
      </c>
      <c r="J170" s="80" t="s">
        <v>30</v>
      </c>
      <c r="K170" s="81">
        <v>6.0831027659389756E-4</v>
      </c>
      <c r="L170" s="75">
        <v>0</v>
      </c>
      <c r="M170" s="75">
        <v>0</v>
      </c>
      <c r="N170" s="76" t="s">
        <v>210</v>
      </c>
      <c r="O170" s="77">
        <v>0</v>
      </c>
    </row>
    <row r="171" spans="1:15" s="82" customFormat="1" ht="20.45" customHeight="1">
      <c r="A171" s="75">
        <v>0</v>
      </c>
      <c r="B171" s="75">
        <v>0</v>
      </c>
      <c r="C171" s="75">
        <v>2</v>
      </c>
      <c r="D171" s="75">
        <v>6300</v>
      </c>
      <c r="E171" s="76">
        <v>20.792079207920793</v>
      </c>
      <c r="F171" s="77">
        <v>3.8406745709197699E-3</v>
      </c>
      <c r="G171" s="78" t="s">
        <v>372</v>
      </c>
      <c r="H171" s="79">
        <v>14</v>
      </c>
      <c r="I171" s="79">
        <v>29475.5</v>
      </c>
      <c r="J171" s="80">
        <v>57.801444864534147</v>
      </c>
      <c r="K171" s="81">
        <v>1.3040181496540675E-2</v>
      </c>
      <c r="L171" s="75">
        <v>0</v>
      </c>
      <c r="M171" s="75">
        <v>0</v>
      </c>
      <c r="N171" s="76" t="s">
        <v>210</v>
      </c>
      <c r="O171" s="77">
        <v>0</v>
      </c>
    </row>
    <row r="172" spans="1:15" s="82" customFormat="1" ht="20.45" customHeight="1">
      <c r="A172" s="75">
        <v>0</v>
      </c>
      <c r="B172" s="75">
        <v>0</v>
      </c>
      <c r="C172" s="75">
        <v>1</v>
      </c>
      <c r="D172" s="75">
        <v>1500</v>
      </c>
      <c r="E172" s="76">
        <v>30</v>
      </c>
      <c r="F172" s="77">
        <v>9.1444632640946908E-4</v>
      </c>
      <c r="G172" s="78" t="s">
        <v>373</v>
      </c>
      <c r="H172" s="79">
        <v>4</v>
      </c>
      <c r="I172" s="79">
        <v>7133</v>
      </c>
      <c r="J172" s="80">
        <v>62.818141787758698</v>
      </c>
      <c r="K172" s="81">
        <v>3.1556925112321975E-3</v>
      </c>
      <c r="L172" s="75">
        <v>0</v>
      </c>
      <c r="M172" s="75">
        <v>0</v>
      </c>
      <c r="N172" s="76" t="s">
        <v>210</v>
      </c>
      <c r="O172" s="77">
        <v>0</v>
      </c>
    </row>
    <row r="173" spans="1:15" s="82" customFormat="1" ht="20.45" customHeight="1">
      <c r="A173" s="75">
        <v>0</v>
      </c>
      <c r="B173" s="75">
        <v>0</v>
      </c>
      <c r="C173" s="75">
        <v>4</v>
      </c>
      <c r="D173" s="75">
        <v>7200</v>
      </c>
      <c r="E173" s="76" t="s">
        <v>30</v>
      </c>
      <c r="F173" s="77">
        <v>4.3893423667654514E-3</v>
      </c>
      <c r="G173" s="78" t="s">
        <v>374</v>
      </c>
      <c r="H173" s="79">
        <v>25</v>
      </c>
      <c r="I173" s="79">
        <v>42648.4</v>
      </c>
      <c r="J173" s="80">
        <v>75.506478929095607</v>
      </c>
      <c r="K173" s="81">
        <v>1.8867970909299769E-2</v>
      </c>
      <c r="L173" s="75">
        <v>1</v>
      </c>
      <c r="M173" s="75">
        <v>3702.9009999999998</v>
      </c>
      <c r="N173" s="76" t="s">
        <v>30</v>
      </c>
      <c r="O173" s="77">
        <v>0.3479164650547405</v>
      </c>
    </row>
    <row r="174" spans="1:15" s="82" customFormat="1" ht="20.45" customHeight="1">
      <c r="A174" s="75">
        <v>0</v>
      </c>
      <c r="B174" s="75">
        <v>0</v>
      </c>
      <c r="C174" s="75">
        <v>1</v>
      </c>
      <c r="D174" s="75">
        <v>3000</v>
      </c>
      <c r="E174" s="76">
        <v>23.076923076923077</v>
      </c>
      <c r="F174" s="77">
        <v>1.8288926528189382E-3</v>
      </c>
      <c r="G174" s="78" t="s">
        <v>375</v>
      </c>
      <c r="H174" s="79">
        <v>5</v>
      </c>
      <c r="I174" s="79">
        <v>12389</v>
      </c>
      <c r="J174" s="80">
        <v>85.165326184092933</v>
      </c>
      <c r="K174" s="81">
        <v>5.4809861939794889E-3</v>
      </c>
      <c r="L174" s="75">
        <v>0</v>
      </c>
      <c r="M174" s="75">
        <v>0</v>
      </c>
      <c r="N174" s="76" t="s">
        <v>210</v>
      </c>
      <c r="O174" s="77">
        <v>0</v>
      </c>
    </row>
    <row r="175" spans="1:15" s="82" customFormat="1" ht="20.45" customHeight="1">
      <c r="A175" s="75">
        <v>0</v>
      </c>
      <c r="B175" s="75">
        <v>0</v>
      </c>
      <c r="C175" s="75">
        <v>2</v>
      </c>
      <c r="D175" s="75">
        <v>11000</v>
      </c>
      <c r="E175" s="76">
        <v>14.084507042253522</v>
      </c>
      <c r="F175" s="77">
        <v>6.7059397270027733E-3</v>
      </c>
      <c r="G175" s="78" t="s">
        <v>376</v>
      </c>
      <c r="H175" s="79">
        <v>51</v>
      </c>
      <c r="I175" s="79">
        <v>114109.9</v>
      </c>
      <c r="J175" s="80">
        <v>54.283789678792481</v>
      </c>
      <c r="K175" s="81">
        <v>5.0483072604437809E-2</v>
      </c>
      <c r="L175" s="75">
        <v>0</v>
      </c>
      <c r="M175" s="75">
        <v>0</v>
      </c>
      <c r="N175" s="76" t="s">
        <v>210</v>
      </c>
      <c r="O175" s="77">
        <v>0</v>
      </c>
    </row>
    <row r="176" spans="1:15" s="82" customFormat="1" ht="20.45" customHeight="1">
      <c r="A176" s="75">
        <v>0</v>
      </c>
      <c r="B176" s="75">
        <v>0</v>
      </c>
      <c r="C176" s="75">
        <v>2</v>
      </c>
      <c r="D176" s="75">
        <v>8500</v>
      </c>
      <c r="E176" s="76">
        <v>56.666666666666664</v>
      </c>
      <c r="F176" s="77">
        <v>5.1818625163203248E-3</v>
      </c>
      <c r="G176" s="78" t="s">
        <v>377</v>
      </c>
      <c r="H176" s="79">
        <v>12</v>
      </c>
      <c r="I176" s="79">
        <v>27328.7</v>
      </c>
      <c r="J176" s="80">
        <v>91.243481106058482</v>
      </c>
      <c r="K176" s="81">
        <v>1.2090421131601199E-2</v>
      </c>
      <c r="L176" s="75">
        <v>0</v>
      </c>
      <c r="M176" s="75">
        <v>0</v>
      </c>
      <c r="N176" s="76" t="s">
        <v>210</v>
      </c>
      <c r="O176" s="77">
        <v>0</v>
      </c>
    </row>
    <row r="177" spans="1:15" s="82" customFormat="1" ht="20.45" customHeight="1">
      <c r="A177" s="75">
        <v>0</v>
      </c>
      <c r="B177" s="75">
        <v>0</v>
      </c>
      <c r="C177" s="75">
        <v>1</v>
      </c>
      <c r="D177" s="75">
        <v>5000</v>
      </c>
      <c r="E177" s="76">
        <v>23.364485981308412</v>
      </c>
      <c r="F177" s="77">
        <v>3.0481544213648965E-3</v>
      </c>
      <c r="G177" s="78" t="s">
        <v>378</v>
      </c>
      <c r="H177" s="79">
        <v>19</v>
      </c>
      <c r="I177" s="79">
        <v>39259.9</v>
      </c>
      <c r="J177" s="80">
        <v>73.018172755559604</v>
      </c>
      <c r="K177" s="81">
        <v>1.736887318403546E-2</v>
      </c>
      <c r="L177" s="75">
        <v>1</v>
      </c>
      <c r="M177" s="75">
        <v>1555.4929999999999</v>
      </c>
      <c r="N177" s="76" t="s">
        <v>30</v>
      </c>
      <c r="O177" s="77">
        <v>0.14615071425819742</v>
      </c>
    </row>
    <row r="178" spans="1:15" s="82" customFormat="1" ht="20.45" customHeight="1">
      <c r="A178" s="75">
        <v>0</v>
      </c>
      <c r="B178" s="75">
        <v>0</v>
      </c>
      <c r="C178" s="75">
        <v>0</v>
      </c>
      <c r="D178" s="75">
        <v>0</v>
      </c>
      <c r="E178" s="76">
        <v>0</v>
      </c>
      <c r="F178" s="77">
        <v>0</v>
      </c>
      <c r="G178" s="78" t="s">
        <v>379</v>
      </c>
      <c r="H178" s="79">
        <v>1</v>
      </c>
      <c r="I178" s="79">
        <v>2534</v>
      </c>
      <c r="J178" s="80">
        <v>83.410138248847929</v>
      </c>
      <c r="K178" s="81">
        <v>1.1210605388283174E-3</v>
      </c>
      <c r="L178" s="75">
        <v>0</v>
      </c>
      <c r="M178" s="75">
        <v>0</v>
      </c>
      <c r="N178" s="76" t="s">
        <v>210</v>
      </c>
      <c r="O178" s="77">
        <v>0</v>
      </c>
    </row>
    <row r="179" spans="1:15" s="82" customFormat="1" ht="20.45" customHeight="1">
      <c r="A179" s="83">
        <v>0</v>
      </c>
      <c r="B179" s="83">
        <v>0</v>
      </c>
      <c r="C179" s="83">
        <v>15</v>
      </c>
      <c r="D179" s="83">
        <v>45000</v>
      </c>
      <c r="E179" s="84">
        <v>26.223776223776223</v>
      </c>
      <c r="F179" s="84">
        <v>2.7433389792284071E-2</v>
      </c>
      <c r="G179" s="85" t="s">
        <v>204</v>
      </c>
      <c r="H179" s="83">
        <v>151</v>
      </c>
      <c r="I179" s="83">
        <v>294631.10000000003</v>
      </c>
      <c r="J179" s="84">
        <v>63.860946953974477</v>
      </c>
      <c r="K179" s="84">
        <v>0.13034700067939223</v>
      </c>
      <c r="L179" s="83">
        <v>4</v>
      </c>
      <c r="M179" s="83">
        <v>7920.65</v>
      </c>
      <c r="N179" s="84">
        <v>234.02676786508874</v>
      </c>
      <c r="O179" s="84">
        <v>0.74420692017848444</v>
      </c>
    </row>
    <row r="180" spans="1:15" s="82" customFormat="1" ht="20.45" customHeight="1">
      <c r="A180" s="83">
        <v>607</v>
      </c>
      <c r="B180" s="83">
        <v>8863736.4000000004</v>
      </c>
      <c r="C180" s="83">
        <v>11869</v>
      </c>
      <c r="D180" s="83">
        <v>164033684.28299999</v>
      </c>
      <c r="E180" s="84">
        <v>245.17950353579297</v>
      </c>
      <c r="F180" s="84">
        <v>100</v>
      </c>
      <c r="G180" s="87" t="s">
        <v>18</v>
      </c>
      <c r="H180" s="83">
        <v>21476</v>
      </c>
      <c r="I180" s="83">
        <v>226035964.36000004</v>
      </c>
      <c r="J180" s="84">
        <v>160.86179278376096</v>
      </c>
      <c r="K180" s="84">
        <v>100</v>
      </c>
      <c r="L180" s="83">
        <v>111</v>
      </c>
      <c r="M180" s="83">
        <v>1064307.4909999999</v>
      </c>
      <c r="N180" s="84">
        <v>88.092295102238012</v>
      </c>
      <c r="O180" s="84">
        <v>100</v>
      </c>
    </row>
    <row r="181" spans="1:15">
      <c r="A181" t="s">
        <v>205</v>
      </c>
      <c r="N181" t="s">
        <v>206</v>
      </c>
    </row>
  </sheetData>
  <mergeCells count="9">
    <mergeCell ref="A1:K1"/>
    <mergeCell ref="L1:O1"/>
    <mergeCell ref="A2:F2"/>
    <mergeCell ref="G2:G4"/>
    <mergeCell ref="H2:K3"/>
    <mergeCell ref="L2:O2"/>
    <mergeCell ref="A3:B3"/>
    <mergeCell ref="C3:F3"/>
    <mergeCell ref="L3:O3"/>
  </mergeCells>
  <phoneticPr fontId="8"/>
  <conditionalFormatting sqref="A5:B180">
    <cfRule type="expression" dxfId="1" priority="1">
      <formula>(AND($A5=0,LEFT($G5,1)="＊"))</formula>
    </cfRule>
  </conditionalFormatting>
  <conditionalFormatting sqref="C5:E180">
    <cfRule type="expression" dxfId="0" priority="2">
      <formula>(AND($C5=0,LEFT($G5,1)="＊"))</formula>
    </cfRule>
  </conditionalFormatting>
  <printOptions horizontalCentered="1"/>
  <pageMargins left="0.70866141732283472" right="0.51181102362204722" top="0.74803149606299213" bottom="0.55118110236220474" header="0.31496062992125984" footer="0.31496062992125984"/>
  <pageSetup paperSize="9" scale="49" fitToHeight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P34"/>
  <sheetViews>
    <sheetView workbookViewId="0">
      <selection sqref="A1:P1"/>
    </sheetView>
  </sheetViews>
  <sheetFormatPr defaultRowHeight="12.75"/>
  <cols>
    <col min="1" max="1" width="8.5703125" customWidth="1"/>
    <col min="2" max="2" width="15" customWidth="1"/>
    <col min="3" max="3" width="8.5703125" customWidth="1"/>
    <col min="4" max="4" width="15" customWidth="1"/>
    <col min="5" max="6" width="8.5703125" customWidth="1"/>
    <col min="7" max="7" width="0.28515625" customWidth="1"/>
    <col min="8" max="8" width="23.5703125" customWidth="1"/>
    <col min="9" max="9" width="9.28515625" customWidth="1"/>
    <col min="10" max="10" width="16.42578125" customWidth="1"/>
    <col min="11" max="12" width="8.5703125" customWidth="1"/>
    <col min="13" max="13" width="7.140625" customWidth="1"/>
    <col min="14" max="14" width="13.5703125" customWidth="1"/>
    <col min="15" max="15" width="8.5703125" customWidth="1"/>
    <col min="16" max="16" width="8.7109375" customWidth="1"/>
    <col min="17" max="17" width="4.7109375" customWidth="1"/>
  </cols>
  <sheetData>
    <row r="1" spans="1:16" s="1" customFormat="1" ht="22.9" customHeight="1">
      <c r="A1" s="95" t="s">
        <v>113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1:16" s="1" customFormat="1" ht="14.85" customHeight="1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16" s="1" customFormat="1" ht="26.65" customHeight="1">
      <c r="A3" s="90" t="s">
        <v>44</v>
      </c>
      <c r="B3" s="90"/>
      <c r="C3" s="90"/>
      <c r="D3" s="90"/>
      <c r="E3" s="90"/>
      <c r="F3" s="90"/>
      <c r="G3" s="25"/>
      <c r="H3" s="98" t="s">
        <v>84</v>
      </c>
      <c r="I3" s="90" t="s">
        <v>8</v>
      </c>
      <c r="J3" s="90"/>
      <c r="K3" s="90"/>
      <c r="L3" s="90"/>
      <c r="M3" s="90" t="s">
        <v>46</v>
      </c>
      <c r="N3" s="90"/>
      <c r="O3" s="90"/>
      <c r="P3" s="90"/>
    </row>
    <row r="4" spans="1:16" s="1" customFormat="1" ht="26.65" customHeight="1">
      <c r="A4" s="90" t="s">
        <v>1</v>
      </c>
      <c r="B4" s="90"/>
      <c r="C4" s="90" t="s">
        <v>2</v>
      </c>
      <c r="D4" s="90"/>
      <c r="E4" s="90"/>
      <c r="F4" s="90"/>
      <c r="G4" s="26"/>
      <c r="H4" s="98"/>
      <c r="I4" s="90"/>
      <c r="J4" s="90"/>
      <c r="K4" s="90"/>
      <c r="L4" s="90"/>
      <c r="M4" s="90" t="s">
        <v>2</v>
      </c>
      <c r="N4" s="90"/>
      <c r="O4" s="90"/>
      <c r="P4" s="90"/>
    </row>
    <row r="5" spans="1:16" s="1" customFormat="1" ht="26.65" customHeight="1">
      <c r="A5" s="3" t="s">
        <v>3</v>
      </c>
      <c r="B5" s="3" t="s">
        <v>4</v>
      </c>
      <c r="C5" s="3" t="s">
        <v>3</v>
      </c>
      <c r="D5" s="3" t="s">
        <v>4</v>
      </c>
      <c r="E5" s="3" t="s">
        <v>5</v>
      </c>
      <c r="F5" s="3" t="s">
        <v>15</v>
      </c>
      <c r="G5" s="27"/>
      <c r="H5" s="98"/>
      <c r="I5" s="3" t="s">
        <v>3</v>
      </c>
      <c r="J5" s="3" t="s">
        <v>4</v>
      </c>
      <c r="K5" s="3" t="s">
        <v>5</v>
      </c>
      <c r="L5" s="3" t="s">
        <v>15</v>
      </c>
      <c r="M5" s="3" t="s">
        <v>3</v>
      </c>
      <c r="N5" s="3" t="s">
        <v>4</v>
      </c>
      <c r="O5" s="3" t="s">
        <v>5</v>
      </c>
      <c r="P5" s="3" t="s">
        <v>15</v>
      </c>
    </row>
    <row r="6" spans="1:16" s="1" customFormat="1" ht="34.15" customHeight="1">
      <c r="A6" s="7">
        <v>187</v>
      </c>
      <c r="B6" s="7">
        <v>2749694</v>
      </c>
      <c r="C6" s="7">
        <v>3913</v>
      </c>
      <c r="D6" s="7">
        <v>55208291.281000003</v>
      </c>
      <c r="E6" s="8">
        <v>283.34927341226103</v>
      </c>
      <c r="F6" s="9">
        <v>33.656679432836199</v>
      </c>
      <c r="G6" s="28" t="s">
        <v>56</v>
      </c>
      <c r="H6" s="19" t="s">
        <v>85</v>
      </c>
      <c r="I6" s="7">
        <v>6773</v>
      </c>
      <c r="J6" s="7">
        <v>72673691.947999999</v>
      </c>
      <c r="K6" s="8">
        <v>164.877760717223</v>
      </c>
      <c r="L6" s="9">
        <v>32.156102274253698</v>
      </c>
      <c r="M6" s="7">
        <v>30</v>
      </c>
      <c r="N6" s="7">
        <v>342790.83100000001</v>
      </c>
      <c r="O6" s="8">
        <v>184.98752563586601</v>
      </c>
      <c r="P6" s="9">
        <v>32.207875440012302</v>
      </c>
    </row>
    <row r="7" spans="1:16" s="1" customFormat="1" ht="34.15" customHeight="1">
      <c r="A7" s="7">
        <v>131</v>
      </c>
      <c r="B7" s="7">
        <v>2079237</v>
      </c>
      <c r="C7" s="7">
        <v>2364</v>
      </c>
      <c r="D7" s="7">
        <v>33328070.592</v>
      </c>
      <c r="E7" s="8">
        <v>225.11595285603201</v>
      </c>
      <c r="F7" s="9">
        <v>20.3178211461132</v>
      </c>
      <c r="G7" s="29"/>
      <c r="H7" s="19" t="s">
        <v>86</v>
      </c>
      <c r="I7" s="7">
        <v>4099</v>
      </c>
      <c r="J7" s="7">
        <v>46341578.901000001</v>
      </c>
      <c r="K7" s="8">
        <v>170.660272713143</v>
      </c>
      <c r="L7" s="9">
        <v>20.504869241502199</v>
      </c>
      <c r="M7" s="7">
        <v>20</v>
      </c>
      <c r="N7" s="7">
        <v>253849.85800000001</v>
      </c>
      <c r="O7" s="8">
        <v>50.253896049054099</v>
      </c>
      <c r="P7" s="9">
        <v>23.851176482981302</v>
      </c>
    </row>
    <row r="8" spans="1:16" s="1" customFormat="1" ht="34.15" customHeight="1">
      <c r="A8" s="7">
        <v>27</v>
      </c>
      <c r="B8" s="7">
        <v>444400</v>
      </c>
      <c r="C8" s="7">
        <v>444</v>
      </c>
      <c r="D8" s="7">
        <v>6643692</v>
      </c>
      <c r="E8" s="8">
        <v>245.96810559496001</v>
      </c>
      <c r="F8" s="9">
        <v>4.0501998287973198</v>
      </c>
      <c r="G8" s="29"/>
      <c r="H8" s="19" t="s">
        <v>87</v>
      </c>
      <c r="I8" s="7">
        <v>839</v>
      </c>
      <c r="J8" s="7">
        <v>8922611.6610000003</v>
      </c>
      <c r="K8" s="8">
        <v>173.33253960294601</v>
      </c>
      <c r="L8" s="9">
        <v>3.9480093199319102</v>
      </c>
      <c r="M8" s="7">
        <v>3</v>
      </c>
      <c r="N8" s="7">
        <v>4259.7060000000001</v>
      </c>
      <c r="O8" s="8">
        <v>3.1195111854351398</v>
      </c>
      <c r="P8" s="9">
        <v>0.40023264291766603</v>
      </c>
    </row>
    <row r="9" spans="1:16" s="1" customFormat="1" ht="34.15" customHeight="1">
      <c r="A9" s="7">
        <v>72</v>
      </c>
      <c r="B9" s="7">
        <v>1069411</v>
      </c>
      <c r="C9" s="7">
        <v>1368</v>
      </c>
      <c r="D9" s="7">
        <v>18496646.609999999</v>
      </c>
      <c r="E9" s="8">
        <v>260.62417595509498</v>
      </c>
      <c r="F9" s="9">
        <v>11.276127028939101</v>
      </c>
      <c r="G9" s="29"/>
      <c r="H9" s="19" t="s">
        <v>88</v>
      </c>
      <c r="I9" s="7">
        <v>2501</v>
      </c>
      <c r="J9" s="7">
        <v>25661765.131999999</v>
      </c>
      <c r="K9" s="8">
        <v>167.84067657476101</v>
      </c>
      <c r="L9" s="9">
        <v>11.3546225876746</v>
      </c>
      <c r="M9" s="7">
        <v>15</v>
      </c>
      <c r="N9" s="7">
        <v>191019.976</v>
      </c>
      <c r="O9" s="8">
        <v>318.73859992508898</v>
      </c>
      <c r="P9" s="9">
        <v>17.947818427973498</v>
      </c>
    </row>
    <row r="10" spans="1:16" s="1" customFormat="1" ht="34.15" customHeight="1">
      <c r="A10" s="7">
        <v>41</v>
      </c>
      <c r="B10" s="7">
        <v>372155</v>
      </c>
      <c r="C10" s="7">
        <v>864</v>
      </c>
      <c r="D10" s="7">
        <v>11525374</v>
      </c>
      <c r="E10" s="8">
        <v>260.398228039088</v>
      </c>
      <c r="F10" s="9">
        <v>7.0262239431968103</v>
      </c>
      <c r="G10" s="29"/>
      <c r="H10" s="19" t="s">
        <v>89</v>
      </c>
      <c r="I10" s="7">
        <v>1461</v>
      </c>
      <c r="J10" s="7">
        <v>15197230.27</v>
      </c>
      <c r="K10" s="8">
        <v>166.13118704149201</v>
      </c>
      <c r="L10" s="9">
        <v>6.72435482151052</v>
      </c>
      <c r="M10" s="7">
        <v>8</v>
      </c>
      <c r="N10" s="7">
        <v>40259.928</v>
      </c>
      <c r="O10" s="8">
        <v>32.625317565611802</v>
      </c>
      <c r="P10" s="9">
        <v>3.7827346270176698</v>
      </c>
    </row>
    <row r="11" spans="1:16" s="1" customFormat="1" ht="34.15" customHeight="1">
      <c r="A11" s="7">
        <v>14</v>
      </c>
      <c r="B11" s="7">
        <v>178300</v>
      </c>
      <c r="C11" s="7">
        <v>223</v>
      </c>
      <c r="D11" s="7">
        <v>2512330</v>
      </c>
      <c r="E11" s="8">
        <v>169.769348088893</v>
      </c>
      <c r="F11" s="9">
        <v>1.5315939594855299</v>
      </c>
      <c r="G11" s="29"/>
      <c r="H11" s="19" t="s">
        <v>90</v>
      </c>
      <c r="I11" s="7">
        <v>467</v>
      </c>
      <c r="J11" s="7">
        <v>4245769.3540000003</v>
      </c>
      <c r="K11" s="8">
        <v>135.86913096575401</v>
      </c>
      <c r="L11" s="9">
        <v>1.87863571975681</v>
      </c>
      <c r="M11" s="15"/>
      <c r="N11" s="15"/>
      <c r="O11" s="15"/>
      <c r="P11" s="16"/>
    </row>
    <row r="12" spans="1:16" s="1" customFormat="1" ht="34.15" customHeight="1">
      <c r="A12" s="7">
        <v>11</v>
      </c>
      <c r="B12" s="7">
        <v>103500</v>
      </c>
      <c r="C12" s="7">
        <v>154</v>
      </c>
      <c r="D12" s="7">
        <v>2379100</v>
      </c>
      <c r="E12" s="8">
        <v>358.95772352816903</v>
      </c>
      <c r="F12" s="9">
        <v>1.45037283677385</v>
      </c>
      <c r="G12" s="29"/>
      <c r="H12" s="19" t="s">
        <v>91</v>
      </c>
      <c r="I12" s="7">
        <v>270</v>
      </c>
      <c r="J12" s="7">
        <v>2918054.0610000002</v>
      </c>
      <c r="K12" s="8">
        <v>208.45428653149199</v>
      </c>
      <c r="L12" s="9">
        <v>1.2911583588522999</v>
      </c>
      <c r="M12" s="7">
        <v>2</v>
      </c>
      <c r="N12" s="7">
        <v>7626.7870000000003</v>
      </c>
      <c r="O12" s="8">
        <v>254.32601390612299</v>
      </c>
      <c r="P12" s="9">
        <v>0.71659619654034701</v>
      </c>
    </row>
    <row r="13" spans="1:16" s="1" customFormat="1" ht="34.15" customHeight="1">
      <c r="A13" s="7">
        <v>6</v>
      </c>
      <c r="B13" s="7">
        <v>94500</v>
      </c>
      <c r="C13" s="7">
        <v>197</v>
      </c>
      <c r="D13" s="7">
        <v>2557513</v>
      </c>
      <c r="E13" s="8">
        <v>126.62196591547099</v>
      </c>
      <c r="F13" s="9">
        <v>1.5591389117296399</v>
      </c>
      <c r="G13" s="29"/>
      <c r="H13" s="19" t="s">
        <v>92</v>
      </c>
      <c r="I13" s="7">
        <v>443</v>
      </c>
      <c r="J13" s="7">
        <v>5093306.858</v>
      </c>
      <c r="K13" s="8">
        <v>111.30558055573501</v>
      </c>
      <c r="L13" s="9">
        <v>2.25364766602467</v>
      </c>
      <c r="M13" s="7">
        <v>3</v>
      </c>
      <c r="N13" s="7">
        <v>31730.197</v>
      </c>
      <c r="O13" s="15" t="s">
        <v>52</v>
      </c>
      <c r="P13" s="9">
        <v>2.98129979055085</v>
      </c>
    </row>
    <row r="14" spans="1:16" s="1" customFormat="1" ht="34.15" customHeight="1">
      <c r="A14" s="7">
        <v>8</v>
      </c>
      <c r="B14" s="7">
        <v>122000</v>
      </c>
      <c r="C14" s="7">
        <v>165</v>
      </c>
      <c r="D14" s="7">
        <v>2173283</v>
      </c>
      <c r="E14" s="8">
        <v>165.086634509476</v>
      </c>
      <c r="F14" s="9">
        <v>1.32490043706543</v>
      </c>
      <c r="G14" s="29"/>
      <c r="H14" s="19" t="s">
        <v>93</v>
      </c>
      <c r="I14" s="7">
        <v>361</v>
      </c>
      <c r="J14" s="7">
        <v>3879738.6529999999</v>
      </c>
      <c r="K14" s="8">
        <v>123.02166639541301</v>
      </c>
      <c r="L14" s="9">
        <v>1.71667724012852</v>
      </c>
      <c r="M14" s="7">
        <v>2</v>
      </c>
      <c r="N14" s="7">
        <v>4805.6869999999999</v>
      </c>
      <c r="O14" s="8">
        <v>15.473452478305999</v>
      </c>
      <c r="P14" s="9">
        <v>0.451531821455535</v>
      </c>
    </row>
    <row r="15" spans="1:16" s="1" customFormat="1" ht="34.15" customHeight="1">
      <c r="A15" s="7">
        <v>9</v>
      </c>
      <c r="B15" s="7">
        <v>91500</v>
      </c>
      <c r="C15" s="7">
        <v>163</v>
      </c>
      <c r="D15" s="7">
        <v>1728131</v>
      </c>
      <c r="E15" s="8">
        <v>113.748955076518</v>
      </c>
      <c r="F15" s="9">
        <v>1.05352202966955</v>
      </c>
      <c r="G15" s="29"/>
      <c r="H15" s="19" t="s">
        <v>94</v>
      </c>
      <c r="I15" s="7">
        <v>442</v>
      </c>
      <c r="J15" s="7">
        <v>3498831</v>
      </c>
      <c r="K15" s="8">
        <v>110.30758962580801</v>
      </c>
      <c r="L15" s="9">
        <v>1.5481361199707899</v>
      </c>
      <c r="M15" s="15"/>
      <c r="N15" s="15"/>
      <c r="O15" s="15"/>
      <c r="P15" s="16"/>
    </row>
    <row r="16" spans="1:16" s="1" customFormat="1" ht="34.15" customHeight="1">
      <c r="A16" s="7">
        <v>9</v>
      </c>
      <c r="B16" s="7">
        <v>153755.4</v>
      </c>
      <c r="C16" s="7">
        <v>180</v>
      </c>
      <c r="D16" s="7">
        <v>2287527.4</v>
      </c>
      <c r="E16" s="8">
        <v>211.612546924231</v>
      </c>
      <c r="F16" s="9">
        <v>1.3945473516606699</v>
      </c>
      <c r="G16" s="29"/>
      <c r="H16" s="19" t="s">
        <v>95</v>
      </c>
      <c r="I16" s="7">
        <v>379</v>
      </c>
      <c r="J16" s="7">
        <v>3700365.9</v>
      </c>
      <c r="K16" s="8">
        <v>133.96179215479299</v>
      </c>
      <c r="L16" s="9">
        <v>1.6373097491414199</v>
      </c>
      <c r="M16" s="7">
        <v>7</v>
      </c>
      <c r="N16" s="7">
        <v>42979.222999999998</v>
      </c>
      <c r="O16" s="8">
        <v>428.92811142672002</v>
      </c>
      <c r="P16" s="9">
        <v>4.0382336273530903</v>
      </c>
    </row>
    <row r="17" spans="1:16" s="1" customFormat="1" ht="34.15" customHeight="1">
      <c r="A17" s="7">
        <v>12</v>
      </c>
      <c r="B17" s="7">
        <v>325000</v>
      </c>
      <c r="C17" s="7">
        <v>400</v>
      </c>
      <c r="D17" s="7">
        <v>6587567.4000000004</v>
      </c>
      <c r="E17" s="8">
        <v>273.726546757314</v>
      </c>
      <c r="F17" s="9">
        <v>4.0159845392698497</v>
      </c>
      <c r="G17" s="29"/>
      <c r="H17" s="19" t="s">
        <v>96</v>
      </c>
      <c r="I17" s="7">
        <v>711</v>
      </c>
      <c r="J17" s="7">
        <v>8808597.0490000006</v>
      </c>
      <c r="K17" s="8">
        <v>158.904862767015</v>
      </c>
      <c r="L17" s="9">
        <v>3.89756100189607</v>
      </c>
      <c r="M17" s="7">
        <v>10</v>
      </c>
      <c r="N17" s="7">
        <v>124991.124</v>
      </c>
      <c r="O17" s="15" t="s">
        <v>30</v>
      </c>
      <c r="P17" s="9">
        <v>11.7438921605786</v>
      </c>
    </row>
    <row r="18" spans="1:16" s="1" customFormat="1" ht="34.15" customHeight="1">
      <c r="A18" s="7">
        <v>21</v>
      </c>
      <c r="B18" s="7">
        <v>326167</v>
      </c>
      <c r="C18" s="7">
        <v>364</v>
      </c>
      <c r="D18" s="7">
        <v>5197494</v>
      </c>
      <c r="E18" s="8">
        <v>210.90845345187199</v>
      </c>
      <c r="F18" s="9">
        <v>3.1685528632234998</v>
      </c>
      <c r="G18" s="29"/>
      <c r="H18" s="19" t="s">
        <v>97</v>
      </c>
      <c r="I18" s="7">
        <v>734</v>
      </c>
      <c r="J18" s="7">
        <v>6880478.8059999999</v>
      </c>
      <c r="K18" s="8">
        <v>160.25985104447901</v>
      </c>
      <c r="L18" s="9">
        <v>3.04442191185059</v>
      </c>
      <c r="M18" s="7">
        <v>2</v>
      </c>
      <c r="N18" s="7">
        <v>6172.4030000000002</v>
      </c>
      <c r="O18" s="8">
        <v>11.8835443256334</v>
      </c>
      <c r="P18" s="9">
        <v>0.57994546239644995</v>
      </c>
    </row>
    <row r="19" spans="1:16" s="1" customFormat="1" ht="34.15" customHeight="1">
      <c r="A19" s="11">
        <v>548</v>
      </c>
      <c r="B19" s="11">
        <v>8109619.4000000004</v>
      </c>
      <c r="C19" s="11">
        <v>10799</v>
      </c>
      <c r="D19" s="11">
        <v>150625020.28299999</v>
      </c>
      <c r="E19" s="12">
        <v>245.065092121481</v>
      </c>
      <c r="F19" s="12">
        <v>91.825664308760693</v>
      </c>
      <c r="G19" s="30" t="s">
        <v>56</v>
      </c>
      <c r="H19" s="22" t="s">
        <v>98</v>
      </c>
      <c r="I19" s="11">
        <v>19480</v>
      </c>
      <c r="J19" s="11">
        <v>207822019.59299999</v>
      </c>
      <c r="K19" s="12">
        <v>161.30043062887199</v>
      </c>
      <c r="L19" s="12">
        <v>91.955506012494197</v>
      </c>
      <c r="M19" s="11">
        <v>102</v>
      </c>
      <c r="N19" s="11">
        <v>1050485.72</v>
      </c>
      <c r="O19" s="12">
        <v>92.044004813754</v>
      </c>
      <c r="P19" s="12">
        <v>98.701336679777299</v>
      </c>
    </row>
    <row r="20" spans="1:16" s="1" customFormat="1" ht="34.15" customHeight="1">
      <c r="A20" s="7">
        <v>16</v>
      </c>
      <c r="B20" s="7">
        <v>172700</v>
      </c>
      <c r="C20" s="7">
        <v>237</v>
      </c>
      <c r="D20" s="7">
        <v>2705206</v>
      </c>
      <c r="E20" s="8">
        <v>246.826265789291</v>
      </c>
      <c r="F20" s="9">
        <v>1.6491771259205701</v>
      </c>
      <c r="G20" s="28" t="s">
        <v>47</v>
      </c>
      <c r="H20" s="19" t="s">
        <v>99</v>
      </c>
      <c r="I20" s="7">
        <v>448</v>
      </c>
      <c r="J20" s="7">
        <v>3536337.037</v>
      </c>
      <c r="K20" s="8">
        <v>161.06648587292099</v>
      </c>
      <c r="L20" s="9">
        <v>1.5647315058572999</v>
      </c>
      <c r="M20" s="7">
        <v>2</v>
      </c>
      <c r="N20" s="7">
        <v>2662.2559999999999</v>
      </c>
      <c r="O20" s="8">
        <v>4.47363164523526</v>
      </c>
      <c r="P20" s="9">
        <v>0.25013974086554702</v>
      </c>
    </row>
    <row r="21" spans="1:16" s="1" customFormat="1" ht="34.15" customHeight="1">
      <c r="A21" s="7">
        <v>11</v>
      </c>
      <c r="B21" s="7">
        <v>244500</v>
      </c>
      <c r="C21" s="7">
        <v>288</v>
      </c>
      <c r="D21" s="7">
        <v>4332023</v>
      </c>
      <c r="E21" s="8">
        <v>298.74629974121899</v>
      </c>
      <c r="F21" s="9">
        <v>2.6409350121808801</v>
      </c>
      <c r="G21" s="29"/>
      <c r="H21" s="19" t="s">
        <v>100</v>
      </c>
      <c r="I21" s="7">
        <v>497</v>
      </c>
      <c r="J21" s="7">
        <v>5280006.0470000003</v>
      </c>
      <c r="K21" s="8">
        <v>160.290312983332</v>
      </c>
      <c r="L21" s="9">
        <v>2.3362569026697502</v>
      </c>
      <c r="M21" s="7">
        <v>4</v>
      </c>
      <c r="N21" s="7">
        <v>3182.1190000000001</v>
      </c>
      <c r="O21" s="8">
        <v>52.8219336619835</v>
      </c>
      <c r="P21" s="9">
        <v>0.29898492934688897</v>
      </c>
    </row>
    <row r="22" spans="1:16" s="1" customFormat="1" ht="34.15" customHeight="1">
      <c r="A22" s="11">
        <v>27</v>
      </c>
      <c r="B22" s="11">
        <v>417200</v>
      </c>
      <c r="C22" s="11">
        <v>525</v>
      </c>
      <c r="D22" s="11">
        <v>7037229</v>
      </c>
      <c r="E22" s="12">
        <v>276.39644494334101</v>
      </c>
      <c r="F22" s="12">
        <v>4.29011213810145</v>
      </c>
      <c r="G22" s="30" t="s">
        <v>47</v>
      </c>
      <c r="H22" s="22" t="s">
        <v>101</v>
      </c>
      <c r="I22" s="11">
        <v>945</v>
      </c>
      <c r="J22" s="11">
        <v>8816343.0840000007</v>
      </c>
      <c r="K22" s="12">
        <v>160.60074464388401</v>
      </c>
      <c r="L22" s="12">
        <v>3.9009884085270401</v>
      </c>
      <c r="M22" s="11">
        <v>6</v>
      </c>
      <c r="N22" s="11">
        <v>5844.375</v>
      </c>
      <c r="O22" s="12">
        <v>8.9180549712761401</v>
      </c>
      <c r="P22" s="12">
        <v>0.54912467021243605</v>
      </c>
    </row>
    <row r="23" spans="1:16" s="1" customFormat="1" ht="34.15" customHeight="1">
      <c r="A23" s="7">
        <v>2</v>
      </c>
      <c r="B23" s="7">
        <v>26072</v>
      </c>
      <c r="C23" s="7">
        <v>59</v>
      </c>
      <c r="D23" s="7">
        <v>860781</v>
      </c>
      <c r="E23" s="8">
        <v>227.01597164347601</v>
      </c>
      <c r="F23" s="9">
        <v>0.52475868219537902</v>
      </c>
      <c r="G23" s="28" t="s">
        <v>61</v>
      </c>
      <c r="H23" s="19" t="s">
        <v>102</v>
      </c>
      <c r="I23" s="7">
        <v>102</v>
      </c>
      <c r="J23" s="7">
        <v>1130545.3999999999</v>
      </c>
      <c r="K23" s="8">
        <v>158.18379000976199</v>
      </c>
      <c r="L23" s="9">
        <v>0.50023512682002302</v>
      </c>
      <c r="M23" s="15"/>
      <c r="N23" s="15"/>
      <c r="O23" s="15"/>
      <c r="P23" s="16"/>
    </row>
    <row r="24" spans="1:16" s="1" customFormat="1" ht="34.15" customHeight="1">
      <c r="A24" s="7">
        <v>7</v>
      </c>
      <c r="B24" s="7">
        <v>35200</v>
      </c>
      <c r="C24" s="7">
        <v>89</v>
      </c>
      <c r="D24" s="7">
        <v>711031</v>
      </c>
      <c r="E24" s="8">
        <v>219.96777968294799</v>
      </c>
      <c r="F24" s="9">
        <v>0.43346645727550098</v>
      </c>
      <c r="G24" s="29"/>
      <c r="H24" s="19" t="s">
        <v>103</v>
      </c>
      <c r="I24" s="7">
        <v>168</v>
      </c>
      <c r="J24" s="7">
        <v>1120148.8500000001</v>
      </c>
      <c r="K24" s="8">
        <v>146.49613425842099</v>
      </c>
      <c r="L24" s="9">
        <v>0.49563494047833301</v>
      </c>
      <c r="M24" s="7">
        <v>2</v>
      </c>
      <c r="N24" s="7">
        <v>6108.3959999999997</v>
      </c>
      <c r="O24" s="15" t="s">
        <v>30</v>
      </c>
      <c r="P24" s="9">
        <v>0.57393150491317901</v>
      </c>
    </row>
    <row r="25" spans="1:16" s="1" customFormat="1" ht="34.15" customHeight="1">
      <c r="A25" s="7">
        <v>10</v>
      </c>
      <c r="B25" s="7">
        <v>156200</v>
      </c>
      <c r="C25" s="7">
        <v>180</v>
      </c>
      <c r="D25" s="7">
        <v>2624217</v>
      </c>
      <c r="E25" s="8">
        <v>305.60347036217502</v>
      </c>
      <c r="F25" s="9">
        <v>1.5998037302341901</v>
      </c>
      <c r="G25" s="29"/>
      <c r="H25" s="19" t="s">
        <v>104</v>
      </c>
      <c r="I25" s="7">
        <v>312</v>
      </c>
      <c r="J25" s="7">
        <v>3248249.7119999998</v>
      </c>
      <c r="K25" s="8">
        <v>182.844792737398</v>
      </c>
      <c r="L25" s="9">
        <v>1.4372608182081199</v>
      </c>
      <c r="M25" s="15"/>
      <c r="N25" s="15"/>
      <c r="O25" s="15"/>
      <c r="P25" s="16"/>
    </row>
    <row r="26" spans="1:16" s="1" customFormat="1" ht="34.15" customHeight="1">
      <c r="A26" s="11">
        <v>19</v>
      </c>
      <c r="B26" s="11">
        <v>217472</v>
      </c>
      <c r="C26" s="11">
        <v>328</v>
      </c>
      <c r="D26" s="11">
        <v>4196029</v>
      </c>
      <c r="E26" s="12">
        <v>268.78406318816002</v>
      </c>
      <c r="F26" s="12">
        <v>2.5580288697050699</v>
      </c>
      <c r="G26" s="30" t="s">
        <v>61</v>
      </c>
      <c r="H26" s="22" t="s">
        <v>105</v>
      </c>
      <c r="I26" s="11">
        <v>582</v>
      </c>
      <c r="J26" s="11">
        <v>5498943.9620000003</v>
      </c>
      <c r="K26" s="12">
        <v>168.89493286713699</v>
      </c>
      <c r="L26" s="12">
        <v>2.4331308855064702</v>
      </c>
      <c r="M26" s="11">
        <v>2</v>
      </c>
      <c r="N26" s="11">
        <v>6108.3959999999997</v>
      </c>
      <c r="O26" s="12">
        <v>451.608028460995</v>
      </c>
      <c r="P26" s="12">
        <v>0.57393150491317901</v>
      </c>
    </row>
    <row r="27" spans="1:16" s="1" customFormat="1" ht="34.15" customHeight="1">
      <c r="A27" s="15"/>
      <c r="B27" s="15"/>
      <c r="C27" s="7">
        <v>8</v>
      </c>
      <c r="D27" s="7">
        <v>27000</v>
      </c>
      <c r="E27" s="8">
        <v>26.241617261152701</v>
      </c>
      <c r="F27" s="9">
        <v>1.64600338753704E-2</v>
      </c>
      <c r="G27" s="28" t="s">
        <v>70</v>
      </c>
      <c r="H27" s="19" t="s">
        <v>106</v>
      </c>
      <c r="I27" s="7">
        <v>28</v>
      </c>
      <c r="J27" s="7">
        <v>121161.1</v>
      </c>
      <c r="K27" s="8">
        <v>80.256200159106697</v>
      </c>
      <c r="L27" s="9">
        <v>5.3610441671916503E-2</v>
      </c>
      <c r="M27" s="7">
        <v>1</v>
      </c>
      <c r="N27" s="7">
        <v>1869</v>
      </c>
      <c r="O27" s="15" t="s">
        <v>30</v>
      </c>
      <c r="P27" s="9">
        <v>0.17560714509713099</v>
      </c>
    </row>
    <row r="28" spans="1:16" s="1" customFormat="1" ht="34.15" customHeight="1">
      <c r="A28" s="7">
        <v>6</v>
      </c>
      <c r="B28" s="7">
        <v>81000</v>
      </c>
      <c r="C28" s="7">
        <v>120</v>
      </c>
      <c r="D28" s="7">
        <v>1307450</v>
      </c>
      <c r="E28" s="8">
        <v>200.57528572524399</v>
      </c>
      <c r="F28" s="9">
        <v>0.79706189964270702</v>
      </c>
      <c r="G28" s="29"/>
      <c r="H28" s="19" t="s">
        <v>107</v>
      </c>
      <c r="I28" s="7">
        <v>220</v>
      </c>
      <c r="J28" s="7">
        <v>2079670.4210000001</v>
      </c>
      <c r="K28" s="8">
        <v>156.43821851815201</v>
      </c>
      <c r="L28" s="9">
        <v>0.92019674467985602</v>
      </c>
      <c r="M28" s="15"/>
      <c r="N28" s="15"/>
      <c r="O28" s="15"/>
      <c r="P28" s="16"/>
    </row>
    <row r="29" spans="1:16" s="1" customFormat="1" ht="34.15" customHeight="1">
      <c r="A29" s="11">
        <v>6</v>
      </c>
      <c r="B29" s="11">
        <v>81000</v>
      </c>
      <c r="C29" s="11">
        <v>128</v>
      </c>
      <c r="D29" s="11">
        <v>1334450</v>
      </c>
      <c r="E29" s="12">
        <v>176.80923231841399</v>
      </c>
      <c r="F29" s="12">
        <v>0.813521933518077</v>
      </c>
      <c r="G29" s="30" t="s">
        <v>70</v>
      </c>
      <c r="H29" s="22" t="s">
        <v>108</v>
      </c>
      <c r="I29" s="11">
        <v>248</v>
      </c>
      <c r="J29" s="11">
        <v>2200831.5210000002</v>
      </c>
      <c r="K29" s="12">
        <v>148.669112636195</v>
      </c>
      <c r="L29" s="12">
        <v>0.97380718635177199</v>
      </c>
      <c r="M29" s="11">
        <v>1</v>
      </c>
      <c r="N29" s="11">
        <v>1869</v>
      </c>
      <c r="O29" s="23" t="s">
        <v>30</v>
      </c>
      <c r="P29" s="12">
        <v>0.17560714509713099</v>
      </c>
    </row>
    <row r="30" spans="1:16" s="1" customFormat="1" ht="34.15" customHeight="1">
      <c r="A30" s="7">
        <v>7</v>
      </c>
      <c r="B30" s="7">
        <v>38445</v>
      </c>
      <c r="C30" s="7">
        <v>89</v>
      </c>
      <c r="D30" s="7">
        <v>840956</v>
      </c>
      <c r="E30" s="8">
        <v>145.414366169419</v>
      </c>
      <c r="F30" s="9">
        <v>0.51267274991466805</v>
      </c>
      <c r="G30" s="28" t="s">
        <v>109</v>
      </c>
      <c r="H30" s="19" t="s">
        <v>110</v>
      </c>
      <c r="I30" s="7">
        <v>221</v>
      </c>
      <c r="J30" s="7">
        <v>1697826.2</v>
      </c>
      <c r="K30" s="8">
        <v>117.232263919972</v>
      </c>
      <c r="L30" s="9">
        <v>0.75124121903937402</v>
      </c>
      <c r="M30" s="15"/>
      <c r="N30" s="15"/>
      <c r="O30" s="15"/>
      <c r="P30" s="16"/>
    </row>
    <row r="31" spans="1:16" s="1" customFormat="1" ht="34.15" customHeight="1">
      <c r="A31" s="11">
        <v>7</v>
      </c>
      <c r="B31" s="11">
        <v>38445</v>
      </c>
      <c r="C31" s="11">
        <v>89</v>
      </c>
      <c r="D31" s="11">
        <v>840956</v>
      </c>
      <c r="E31" s="12">
        <v>145.414366169419</v>
      </c>
      <c r="F31" s="12">
        <v>0.51267274991466805</v>
      </c>
      <c r="G31" s="30" t="s">
        <v>109</v>
      </c>
      <c r="H31" s="22" t="s">
        <v>111</v>
      </c>
      <c r="I31" s="11">
        <v>221</v>
      </c>
      <c r="J31" s="11">
        <v>1697826.2</v>
      </c>
      <c r="K31" s="12">
        <v>117.232263919972</v>
      </c>
      <c r="L31" s="12">
        <v>0.75124121903937402</v>
      </c>
      <c r="M31" s="11">
        <v>0</v>
      </c>
      <c r="N31" s="11">
        <v>0</v>
      </c>
      <c r="O31" s="23" t="s">
        <v>30</v>
      </c>
      <c r="P31" s="12">
        <v>0</v>
      </c>
    </row>
    <row r="32" spans="1:16" s="1" customFormat="1" ht="34.15" customHeight="1">
      <c r="A32" s="11">
        <v>59</v>
      </c>
      <c r="B32" s="11">
        <v>754117</v>
      </c>
      <c r="C32" s="11">
        <v>1070</v>
      </c>
      <c r="D32" s="11">
        <v>13408664</v>
      </c>
      <c r="E32" s="12">
        <v>246.472112904298</v>
      </c>
      <c r="F32" s="12">
        <v>8.1743356912392606</v>
      </c>
      <c r="G32" s="24"/>
      <c r="H32" s="22" t="s">
        <v>112</v>
      </c>
      <c r="I32" s="11">
        <v>1996</v>
      </c>
      <c r="J32" s="11">
        <v>18213944.767000001</v>
      </c>
      <c r="K32" s="12">
        <v>156.02073314945301</v>
      </c>
      <c r="L32" s="12">
        <v>8.0579852938761807</v>
      </c>
      <c r="M32" s="11">
        <v>9</v>
      </c>
      <c r="N32" s="11">
        <v>13821.771000000001</v>
      </c>
      <c r="O32" s="12">
        <v>20.664429682416898</v>
      </c>
      <c r="P32" s="12">
        <v>1.29866332022275</v>
      </c>
    </row>
    <row r="33" spans="1:16" s="1" customFormat="1" ht="34.15" customHeight="1">
      <c r="A33" s="11">
        <v>607</v>
      </c>
      <c r="B33" s="11">
        <v>8863736.4000000004</v>
      </c>
      <c r="C33" s="11">
        <v>11869</v>
      </c>
      <c r="D33" s="11">
        <v>164033684.28299999</v>
      </c>
      <c r="E33" s="12">
        <v>245.179503535793</v>
      </c>
      <c r="F33" s="12">
        <v>100</v>
      </c>
      <c r="G33" s="24"/>
      <c r="H33" s="22" t="s">
        <v>18</v>
      </c>
      <c r="I33" s="11">
        <v>21476</v>
      </c>
      <c r="J33" s="11">
        <v>226035964.36000001</v>
      </c>
      <c r="K33" s="12">
        <v>160.86179278376099</v>
      </c>
      <c r="L33" s="12">
        <v>100</v>
      </c>
      <c r="M33" s="11">
        <v>111</v>
      </c>
      <c r="N33" s="11">
        <v>1064307.4909999999</v>
      </c>
      <c r="O33" s="12">
        <v>88.092295102237998</v>
      </c>
      <c r="P33" s="12">
        <v>100</v>
      </c>
    </row>
    <row r="34" spans="1:16" s="1" customFormat="1" ht="28.7" customHeight="1"/>
  </sheetData>
  <mergeCells count="9">
    <mergeCell ref="A1:P1"/>
    <mergeCell ref="A2:P2"/>
    <mergeCell ref="A3:F3"/>
    <mergeCell ref="A4:B4"/>
    <mergeCell ref="C4:F4"/>
    <mergeCell ref="H3:H5"/>
    <mergeCell ref="I3:L4"/>
    <mergeCell ref="M3:P3"/>
    <mergeCell ref="M4:P4"/>
  </mergeCells>
  <phoneticPr fontId="8"/>
  <pageMargins left="0.7" right="0.7" top="0.75" bottom="0.75" header="0.3" footer="0.3"/>
  <pageSetup paperSize="9" scale="5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</vt:i4>
      </vt:variant>
    </vt:vector>
  </HeadingPairs>
  <TitlesOfParts>
    <vt:vector size="12" baseType="lpstr">
      <vt:lpstr>業務概況</vt:lpstr>
      <vt:lpstr>業務推移</vt:lpstr>
      <vt:lpstr>本支所</vt:lpstr>
      <vt:lpstr>金額</vt:lpstr>
      <vt:lpstr>期間</vt:lpstr>
      <vt:lpstr>資金使途</vt:lpstr>
      <vt:lpstr>金融機関</vt:lpstr>
      <vt:lpstr>制度</vt:lpstr>
      <vt:lpstr>地区</vt:lpstr>
      <vt:lpstr>業種</vt:lpstr>
      <vt:lpstr>事故原因</vt:lpstr>
      <vt:lpstr>制度!Print_Titles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川越　麻梨子</cp:lastModifiedBy>
  <cp:lastPrinted>2021-03-02T06:42:13Z</cp:lastPrinted>
  <dcterms:created xsi:type="dcterms:W3CDTF">2021-03-01T02:00:41Z</dcterms:created>
  <dcterms:modified xsi:type="dcterms:W3CDTF">2021-03-15T06:01:00Z</dcterms:modified>
</cp:coreProperties>
</file>