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1年度\2021年8月\"/>
    </mc:Choice>
  </mc:AlternateContent>
  <xr:revisionPtr revIDLastSave="0" documentId="13_ncr:1_{E4A4F670-B9F1-46A5-B1EE-4DE44A00E7D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Titles" localSheetId="7">制度!$2:$4</definedName>
  </definedNames>
  <calcPr calcId="181029"/>
</workbook>
</file>

<file path=xl/calcChain.xml><?xml version="1.0" encoding="utf-8"?>
<calcChain xmlns="http://schemas.openxmlformats.org/spreadsheetml/2006/main">
  <c r="O6" i="7" l="1"/>
  <c r="K6" i="7"/>
</calcChain>
</file>

<file path=xl/sharedStrings.xml><?xml version="1.0" encoding="utf-8"?>
<sst xmlns="http://schemas.openxmlformats.org/spreadsheetml/2006/main" count="995" uniqueCount="379">
  <si>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</si>
  <si>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</si>
  <si>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</si>
  <si>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</si>
  <si>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</si>
  <si>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</si>
  <si>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</si>
  <si>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</si>
  <si>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</si>
  <si>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</si>
  <si>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</si>
  <si>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2021年度　業務概況　（2021年8月現在）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</si>
  <si>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</si>
  <si>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</si>
  <si>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</si>
  <si>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</si>
  <si>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</si>
  <si>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</si>
  <si>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</si>
  <si>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（2021年8月現在）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</si>
  <si>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</si>
  <si>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</si>
  <si>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</si>
  <si>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</si>
  <si>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</si>
  <si>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</si>
  <si>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</si>
  <si>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</si>
  <si>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</si>
  <si>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</si>
  <si>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６，０００万円　以下</t>
  </si>
  <si>
    <t>*</t>
  </si>
  <si>
    <t>７，０００万円　以下</t>
  </si>
  <si>
    <t>８，０００万円　以下</t>
  </si>
  <si>
    <t>１億円　以下</t>
  </si>
  <si>
    <t>２億円　以下</t>
  </si>
  <si>
    <t>合　　　計</t>
  </si>
  <si>
    <t>金額別保証状況　　　（2021年8月現在）</t>
  </si>
  <si>
    <t>資金使途</t>
  </si>
  <si>
    <t>運転</t>
  </si>
  <si>
    <t>設備</t>
  </si>
  <si>
    <t>運転・設備</t>
  </si>
  <si>
    <t>合計</t>
  </si>
  <si>
    <t>資金使途別保証状況　　　（2021年8月現在）</t>
  </si>
  <si>
    <t>保証承諾</t>
  </si>
  <si>
    <t>金融機関</t>
  </si>
  <si>
    <t>代位弁済</t>
  </si>
  <si>
    <t>02</t>
  </si>
  <si>
    <t>0</t>
  </si>
  <si>
    <t>0.00</t>
  </si>
  <si>
    <t>十八親和銀行</t>
  </si>
  <si>
    <t>福岡銀行</t>
  </si>
  <si>
    <t>佐賀銀行</t>
  </si>
  <si>
    <t>北九州銀行</t>
  </si>
  <si>
    <t>肥後銀行</t>
  </si>
  <si>
    <t>西日本シティ銀行</t>
  </si>
  <si>
    <t>【地方銀行計】</t>
  </si>
  <si>
    <t>01</t>
  </si>
  <si>
    <t>三菱ＵＦＪ銀行</t>
  </si>
  <si>
    <t>みずほ銀行</t>
  </si>
  <si>
    <t>三井住友銀行</t>
  </si>
  <si>
    <t>【都市銀行計】</t>
  </si>
  <si>
    <t>03</t>
  </si>
  <si>
    <t>長崎銀行</t>
  </si>
  <si>
    <t>佐賀共栄銀行</t>
  </si>
  <si>
    <t>【第二地銀協加盟行計】</t>
  </si>
  <si>
    <t>04</t>
  </si>
  <si>
    <t>たちばな信用金庫</t>
  </si>
  <si>
    <t>九州ひぜん信用金庫</t>
  </si>
  <si>
    <t>伊万里信用金庫</t>
  </si>
  <si>
    <t>【信用金庫計】</t>
  </si>
  <si>
    <t>06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</si>
  <si>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</si>
  <si>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</si>
  <si>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</si>
  <si>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</si>
  <si>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</si>
  <si>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</si>
  <si>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08</t>
  </si>
  <si>
    <t>商工組合中央金庫</t>
  </si>
  <si>
    <t>【商工組合中央金庫計】</t>
  </si>
  <si>
    <t>22</t>
  </si>
  <si>
    <t>長崎県信用漁業協同組合連合会</t>
  </si>
  <si>
    <t>九州信用漁業協同組合連合会</t>
  </si>
  <si>
    <t>【漁業協同組合連合会計】</t>
  </si>
  <si>
    <t>金融機関別保証・代位弁済状況　　　（2021年8月現在）</t>
  </si>
  <si>
    <t>地　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</si>
  <si>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</si>
  <si>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</si>
  <si>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</si>
  <si>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</si>
  <si>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</si>
  <si>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</si>
  <si>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</si>
  <si>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</si>
  <si>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</si>
  <si>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</si>
  <si>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</si>
  <si>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</si>
  <si>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</si>
  <si>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</si>
  <si>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</si>
  <si>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</si>
  <si>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</si>
  <si>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</si>
  <si>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</si>
  <si>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</si>
  <si>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</si>
  <si>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</si>
  <si>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</si>
  <si>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</si>
  <si>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07</t>
  </si>
  <si>
    <t>新上五島町</t>
  </si>
  <si>
    <t>【　南松浦郡計　】</t>
  </si>
  <si>
    <t>【　郡　計　】</t>
  </si>
  <si>
    <t>地区別保証・代位弁済状況　　　（2021年8月現在）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</si>
  <si>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</si>
  <si>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</si>
  <si>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</si>
  <si>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</si>
  <si>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</si>
  <si>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</si>
  <si>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</si>
  <si>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</si>
  <si>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</si>
  <si>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</si>
  <si>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</si>
  <si>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</si>
  <si>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</si>
  <si>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</si>
  <si>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</si>
  <si>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</si>
  <si>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</si>
  <si>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</si>
  <si>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</si>
  <si>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</si>
  <si>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</si>
  <si>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</si>
  <si>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情報通信機械器具製造業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</si>
  <si>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</si>
  <si>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</si>
  <si>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</si>
  <si>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</si>
  <si>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</si>
  <si>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</si>
  <si>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</si>
  <si>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</si>
  <si>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</si>
  <si>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</si>
  <si>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</si>
  <si>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</si>
  <si>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</si>
  <si>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</si>
  <si>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</si>
  <si>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</si>
  <si>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（2021年8月現在）</t>
  </si>
  <si>
    <t>原　因</t>
  </si>
  <si>
    <t>売上、受注減少(商況不振)</t>
  </si>
  <si>
    <t>売上、受注減少(競争激化)</t>
  </si>
  <si>
    <t>経営管理の放漫</t>
  </si>
  <si>
    <t>災害、事故、その他</t>
  </si>
  <si>
    <t>不明</t>
  </si>
  <si>
    <t>保証人事故</t>
  </si>
  <si>
    <t>事故原因別代位弁済状況　　　（2021年8月現在）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</si>
  <si>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8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</si>
  <si>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</si>
  <si>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8"/>
  </si>
  <si>
    <t>件数</t>
    <rPh sb="0" eb="2">
      <t>ケンスウ</t>
    </rPh>
    <phoneticPr fontId="8"/>
  </si>
  <si>
    <t>前年比</t>
    <rPh sb="0" eb="2">
      <t>ゼンネン</t>
    </rPh>
    <rPh sb="2" eb="3">
      <t>ヒ</t>
    </rPh>
    <phoneticPr fontId="8"/>
  </si>
  <si>
    <t>金額</t>
    <rPh sb="0" eb="2">
      <t>キンガク</t>
    </rPh>
    <phoneticPr fontId="8"/>
  </si>
  <si>
    <t>4月</t>
    <rPh sb="1" eb="2">
      <t>ガツ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</si>
  <si>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</si>
  <si>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</si>
  <si>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</si>
  <si>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</si>
  <si>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</si>
  <si>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</si>
  <si>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</si>
  <si>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</si>
  <si>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</si>
  <si>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</si>
  <si>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</si>
  <si>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8"/>
  </si>
  <si>
    <t>同期比</t>
    <rPh sb="0" eb="2">
      <t>ドウキ</t>
    </rPh>
    <rPh sb="2" eb="3">
      <t>ヒ</t>
    </rPh>
    <phoneticPr fontId="8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</si>
  <si>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8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</si>
  <si>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8"/>
  </si>
  <si>
    <t>期間別保証状況　　　（平成28年06月現在）</t>
  </si>
  <si>
    <t>期　間</t>
    <phoneticPr fontId="8"/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</si>
  <si>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</si>
  <si>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</si>
  <si>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</si>
  <si>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</si>
  <si>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</si>
  <si>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</si>
  <si>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</si>
  <si>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</si>
  <si>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</si>
  <si>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</si>
  <si>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期間別保証状況　　　（2021年8月現在）</t>
  </si>
  <si>
    <t/>
  </si>
  <si>
    <t>（単位：千円、％）</t>
    <phoneticPr fontId="8"/>
  </si>
  <si>
    <t>制　度</t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</si>
  <si>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</si>
  <si>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</si>
  <si>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</si>
  <si>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</si>
  <si>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8"/>
  </si>
  <si>
    <t>＊　廃止制度</t>
    <phoneticPr fontId="8"/>
  </si>
  <si>
    <t>制度別保証・代位弁済状況　　　（2021年8月現在）</t>
  </si>
  <si>
    <t>一般</t>
  </si>
  <si>
    <t>しんきんサポートＢ</t>
  </si>
  <si>
    <t>しんきんサポートＳ</t>
  </si>
  <si>
    <t>マル優長期</t>
  </si>
  <si>
    <t>特小</t>
  </si>
  <si>
    <t>全国小口</t>
  </si>
  <si>
    <t>長期経営</t>
  </si>
  <si>
    <t>経営安定</t>
  </si>
  <si>
    <t>根・割引</t>
  </si>
  <si>
    <t>根・当座</t>
  </si>
  <si>
    <t>エクセレント</t>
  </si>
  <si>
    <t>根・カード</t>
  </si>
  <si>
    <t>激甚災害</t>
  </si>
  <si>
    <t>創業関連保証</t>
  </si>
  <si>
    <t>再チャレンジ</t>
  </si>
  <si>
    <t>借換保証</t>
  </si>
  <si>
    <t>特定社債</t>
  </si>
  <si>
    <t>ＡＢＬ（根）</t>
  </si>
  <si>
    <t>ＡＢＬ（個）</t>
  </si>
  <si>
    <t>下請振興（根）</t>
  </si>
  <si>
    <t>下請振興（個）</t>
  </si>
  <si>
    <t>公　害</t>
  </si>
  <si>
    <t>エネルギー</t>
  </si>
  <si>
    <t>海外投資</t>
  </si>
  <si>
    <t>新事業開拓</t>
  </si>
  <si>
    <t>ＤＩＰ保証</t>
  </si>
  <si>
    <t>プレＤＩＰ保証</t>
  </si>
  <si>
    <t>新連携</t>
  </si>
  <si>
    <t>農商工連携</t>
  </si>
  <si>
    <t>農商工連携支援</t>
  </si>
  <si>
    <t>経営承継</t>
  </si>
  <si>
    <t>ＬＣ保証</t>
  </si>
  <si>
    <t>一括支払保証</t>
  </si>
  <si>
    <t>予約保証</t>
  </si>
  <si>
    <t>中堅特別</t>
  </si>
  <si>
    <t>経営力強化</t>
  </si>
  <si>
    <t>改善サポート</t>
  </si>
  <si>
    <t>わくわくミニ</t>
  </si>
  <si>
    <t>ＳＹＯＵＫＥＩ</t>
  </si>
  <si>
    <t>経営力向上関連</t>
  </si>
  <si>
    <t>財務型</t>
  </si>
  <si>
    <t>わくわく７００</t>
  </si>
  <si>
    <t>みらい</t>
  </si>
  <si>
    <t>特定承継</t>
  </si>
  <si>
    <t>タンカツＧＯ</t>
  </si>
  <si>
    <t>根当座・財務型</t>
  </si>
  <si>
    <t>全力応援保証</t>
  </si>
  <si>
    <t>危機関連（コロナ）</t>
  </si>
  <si>
    <t>承継特別</t>
  </si>
  <si>
    <t>税理士連携</t>
  </si>
  <si>
    <t>税理士連携（認定）</t>
  </si>
  <si>
    <t>税理士連携（会計割引）</t>
  </si>
  <si>
    <t>税理士連携（認定・会計割引）</t>
  </si>
  <si>
    <t>伴走特別</t>
  </si>
  <si>
    <t>伴走特別・経</t>
  </si>
  <si>
    <t>特定社債・貢献</t>
  </si>
  <si>
    <t>＊創業等関連</t>
  </si>
  <si>
    <t>＊一般・タンカツＷ</t>
  </si>
  <si>
    <t>＊ＪＳ</t>
  </si>
  <si>
    <t>＊環境保全</t>
  </si>
  <si>
    <t>＊パートナー</t>
  </si>
  <si>
    <t>＊わくわく５００</t>
  </si>
  <si>
    <t>＊マル優</t>
  </si>
  <si>
    <t>＊全国小口（小規模サポート）</t>
  </si>
  <si>
    <t>＊長期安定</t>
  </si>
  <si>
    <t>＊全国緊急</t>
  </si>
  <si>
    <t>＊安定特別</t>
  </si>
  <si>
    <t>県小口</t>
  </si>
  <si>
    <t>県小口（商工推薦）</t>
  </si>
  <si>
    <t>県経営安定</t>
  </si>
  <si>
    <t>県経営安定（短期）</t>
  </si>
  <si>
    <t>県経営安定（長期設備）</t>
  </si>
  <si>
    <t>県地域産業支援</t>
  </si>
  <si>
    <t>県バックアップ・創業等</t>
  </si>
  <si>
    <t>県バックアップ・創業</t>
  </si>
  <si>
    <t>県バックアップ・一般</t>
  </si>
  <si>
    <t>県緊急支援（倒産）</t>
  </si>
  <si>
    <t>県再生支援</t>
  </si>
  <si>
    <t>県組合振興</t>
  </si>
  <si>
    <t>県経営力強化</t>
  </si>
  <si>
    <t>県地方創生</t>
  </si>
  <si>
    <t>県経営安定（事業）</t>
  </si>
  <si>
    <t>県タンカツＧＯ</t>
  </si>
  <si>
    <t>県経安長期（事業）</t>
  </si>
  <si>
    <t>県地域（事業）</t>
  </si>
  <si>
    <t>県地域・革新特例（事業）</t>
  </si>
  <si>
    <t>県地域・革新</t>
  </si>
  <si>
    <t>県地域・革新特例</t>
  </si>
  <si>
    <t>県地域・経営力向上</t>
  </si>
  <si>
    <t>県事業承継</t>
  </si>
  <si>
    <t>県危機関連（コロナ）</t>
  </si>
  <si>
    <t>県緊急支援（コロナ）</t>
  </si>
  <si>
    <t>＊県コロナ</t>
  </si>
  <si>
    <t>＊県経営安定・タンカツＷ</t>
  </si>
  <si>
    <t>＊県緊急支援（韓国）</t>
  </si>
  <si>
    <t>＊県バックアップ・支援</t>
  </si>
  <si>
    <t>＊県緊急支援（熊本）</t>
  </si>
  <si>
    <t>＊県経営安定・Ｈ２３特例</t>
  </si>
  <si>
    <t>＊県所得向上</t>
  </si>
  <si>
    <t>＊県緊急</t>
  </si>
  <si>
    <t>＊県ビジョン</t>
  </si>
  <si>
    <t>＊県倒産</t>
  </si>
  <si>
    <t>長小</t>
  </si>
  <si>
    <t>長短期</t>
  </si>
  <si>
    <t>長経営安定</t>
  </si>
  <si>
    <t>長崎エコ資金</t>
  </si>
  <si>
    <t>長いきいき企業者支援</t>
  </si>
  <si>
    <t>長いきいき環境整備</t>
  </si>
  <si>
    <t>長災害復旧</t>
  </si>
  <si>
    <t>長倒産</t>
  </si>
  <si>
    <t>長経営力強化</t>
  </si>
  <si>
    <t>長創業</t>
  </si>
  <si>
    <t>長危機関連（コロナ）</t>
  </si>
  <si>
    <t>長タンカツＧＯ</t>
  </si>
  <si>
    <t>＊長災害復旧（コロナ）</t>
  </si>
  <si>
    <t>＊長支援創業</t>
  </si>
  <si>
    <t>＊長Ｈ２３特別</t>
  </si>
  <si>
    <t>＊長開業</t>
  </si>
  <si>
    <t>＊長開業（創業等）</t>
  </si>
  <si>
    <t>＊長緊急</t>
  </si>
  <si>
    <t>佐世保小口</t>
  </si>
  <si>
    <t>佐世保緊急</t>
  </si>
  <si>
    <t>佐世保緊急（倒産）</t>
  </si>
  <si>
    <t>佐世保合理化</t>
  </si>
  <si>
    <t>佐世保創業</t>
  </si>
  <si>
    <t>佐世保エコ</t>
  </si>
  <si>
    <t>佐世保支援創業</t>
  </si>
  <si>
    <t>佐世保危機対策</t>
  </si>
  <si>
    <t>佐世保危機関連</t>
  </si>
  <si>
    <t>佐世保承継</t>
  </si>
  <si>
    <t>佐世保承継（持株）</t>
  </si>
  <si>
    <t>佐世保創業（一般）</t>
  </si>
  <si>
    <t>佐世保ＤＸ</t>
  </si>
  <si>
    <t>＊佐世保緊急Ｈ２１特例</t>
  </si>
  <si>
    <t>諫早</t>
  </si>
  <si>
    <t>諫早創業</t>
  </si>
  <si>
    <t>＊諫早・コロナ</t>
  </si>
  <si>
    <t>＊諫早支援創業</t>
  </si>
  <si>
    <t>＊諫早Ｈ２１特例</t>
  </si>
  <si>
    <t>大村</t>
  </si>
  <si>
    <t>大村災害</t>
  </si>
  <si>
    <t>#</t>
  </si>
  <si>
    <t>大村創業</t>
  </si>
  <si>
    <t>＊大村・コロナ</t>
  </si>
  <si>
    <t>五島</t>
  </si>
  <si>
    <t>五島業容拡大</t>
  </si>
  <si>
    <t>五島創業</t>
  </si>
  <si>
    <t>島原</t>
  </si>
  <si>
    <t>雲仙</t>
  </si>
  <si>
    <t>南島原創業</t>
  </si>
  <si>
    <t>平戸</t>
  </si>
  <si>
    <t>平戸創業</t>
  </si>
  <si>
    <t>松浦</t>
  </si>
  <si>
    <t>西海</t>
  </si>
  <si>
    <t>西海・原油高</t>
  </si>
  <si>
    <t>壱岐</t>
  </si>
  <si>
    <t>壱岐創業</t>
  </si>
  <si>
    <t>対馬</t>
  </si>
  <si>
    <t>対馬業容拡大</t>
  </si>
  <si>
    <t>対馬創業</t>
  </si>
  <si>
    <t>長与</t>
  </si>
  <si>
    <t>長与創業</t>
  </si>
  <si>
    <t>東彼杵</t>
  </si>
  <si>
    <t>東彼杵創業</t>
  </si>
  <si>
    <t>川棚</t>
  </si>
  <si>
    <t>川棚創業</t>
  </si>
  <si>
    <t>波佐見</t>
  </si>
  <si>
    <t>波佐見創業</t>
  </si>
  <si>
    <t>佐々</t>
  </si>
  <si>
    <t>佐々創業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</si>
</sst>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3" formatCode="#,##0;\-#,##0;&quot;&quot;"/>
    <numFmt numFmtId="184" formatCode="#,##0_ "/>
    <numFmt numFmtId="185" formatCode="0.00_ "/>
  </numFmts>
  <fonts count="16">
    <font>
      <sz val="10"/>
      <color rgb="FF000000"/>
      <name val="Arial"/>
    </font>
    <font>
      <sz val="6"/>
      <color rgb="FF000000"/>
      <name val="Arial"/>
      <family val="2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sz val="10"/>
      <color rgb="FF000000"/>
      <name val="Arial"/>
      <family val="2"/>
    </font>
    <font>
      <b/>
      <sz val="22"/>
      <color rgb="FF000000"/>
      <name val="MS 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9" fillId="3" borderId="11" xfId="0" applyFont="1" applyFill="1" applyBorder="1" applyAlignment="1">
      <alignment horizontal="center" vertical="center"/>
    </xf>
    <xf numFmtId="177" fontId="10" fillId="3" borderId="11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textRotation="255"/>
    </xf>
    <xf numFmtId="178" fontId="9" fillId="3" borderId="11" xfId="0" applyNumberFormat="1" applyFont="1" applyFill="1" applyBorder="1" applyAlignment="1">
      <alignment horizontal="center" vertical="center"/>
    </xf>
    <xf numFmtId="179" fontId="9" fillId="3" borderId="11" xfId="0" applyNumberFormat="1" applyFont="1" applyFill="1" applyBorder="1" applyAlignment="1">
      <alignment horizontal="center" vertical="center"/>
    </xf>
    <xf numFmtId="178" fontId="9" fillId="3" borderId="11" xfId="0" applyNumberFormat="1" applyFont="1" applyFill="1" applyBorder="1" applyAlignment="1">
      <alignment horizontal="center" vertical="center" shrinkToFit="1"/>
    </xf>
    <xf numFmtId="178" fontId="9" fillId="2" borderId="11" xfId="0" applyNumberFormat="1" applyFont="1" applyFill="1" applyBorder="1" applyAlignment="1">
      <alignment horizontal="right" vertical="center"/>
    </xf>
    <xf numFmtId="179" fontId="9" fillId="2" borderId="11" xfId="0" applyNumberFormat="1" applyFont="1" applyFill="1" applyBorder="1" applyAlignment="1">
      <alignment horizontal="right" vertical="center"/>
    </xf>
    <xf numFmtId="180" fontId="9" fillId="2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178" fontId="9" fillId="0" borderId="12" xfId="0" applyNumberFormat="1" applyFont="1" applyBorder="1" applyAlignment="1">
      <alignment horizontal="center" vertical="center" shrinkToFit="1"/>
    </xf>
    <xf numFmtId="178" fontId="9" fillId="0" borderId="12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179" fontId="9" fillId="2" borderId="12" xfId="0" applyNumberFormat="1" applyFont="1" applyFill="1" applyBorder="1" applyAlignment="1">
      <alignment horizontal="right" vertical="center"/>
    </xf>
    <xf numFmtId="180" fontId="9" fillId="2" borderId="12" xfId="0" applyNumberFormat="1" applyFont="1" applyFill="1" applyBorder="1" applyAlignment="1">
      <alignment horizontal="right" vertical="center"/>
    </xf>
    <xf numFmtId="178" fontId="9" fillId="2" borderId="12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3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/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184" fontId="2" fillId="2" borderId="2" xfId="0" applyNumberFormat="1" applyFont="1" applyFill="1" applyBorder="1" applyAlignment="1">
      <alignment horizontal="right" vertical="center"/>
    </xf>
    <xf numFmtId="185" fontId="2" fillId="2" borderId="2" xfId="0" applyNumberFormat="1" applyFont="1" applyFill="1" applyBorder="1" applyAlignment="1">
      <alignment horizontal="right" vertical="center"/>
    </xf>
    <xf numFmtId="185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4" fontId="2" fillId="3" borderId="11" xfId="0" applyNumberFormat="1" applyFont="1" applyFill="1" applyBorder="1" applyAlignment="1">
      <alignment horizontal="right" vertical="center"/>
    </xf>
    <xf numFmtId="185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shrinkToFit="1"/>
    </xf>
    <xf numFmtId="179" fontId="2" fillId="4" borderId="2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182" formatCode="\-"/>
    </dxf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8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42" t="s">
        <v>11</v>
      </c>
      <c r="B1" s="42"/>
      <c r="C1" s="42"/>
      <c r="D1" s="42"/>
      <c r="E1" s="42"/>
      <c r="F1" s="42"/>
      <c r="G1" s="42"/>
    </row>
    <row r="2" spans="1:7" s="1" customFormat="1" ht="14.85" customHeight="1">
      <c r="A2" s="43" t="s">
        <v>0</v>
      </c>
      <c r="B2" s="43"/>
      <c r="C2" s="43"/>
      <c r="D2" s="43"/>
      <c r="E2" s="43"/>
      <c r="F2" s="43"/>
      <c r="G2" s="43"/>
    </row>
    <row r="3" spans="1:7" s="1" customFormat="1" ht="26.65" customHeight="1">
      <c r="A3" s="2"/>
      <c r="B3" s="44" t="s">
        <v>1</v>
      </c>
      <c r="C3" s="44"/>
      <c r="D3" s="44"/>
      <c r="E3" s="44" t="s">
        <v>2</v>
      </c>
      <c r="F3" s="44"/>
      <c r="G3" s="44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342</v>
      </c>
      <c r="C5" s="4">
        <v>3432298</v>
      </c>
      <c r="D5" s="5">
        <v>19.490329655186201</v>
      </c>
      <c r="E5" s="4">
        <v>1507</v>
      </c>
      <c r="F5" s="4">
        <v>15164469</v>
      </c>
      <c r="G5" s="5">
        <v>12.058020753366099</v>
      </c>
    </row>
    <row r="6" spans="1:7" s="1" customFormat="1" ht="30.4" customHeight="1">
      <c r="A6" s="3" t="s">
        <v>7</v>
      </c>
      <c r="B6" s="4">
        <v>321</v>
      </c>
      <c r="C6" s="4">
        <v>3293045</v>
      </c>
      <c r="D6" s="5">
        <v>20.358837128017001</v>
      </c>
      <c r="E6" s="4">
        <v>1754</v>
      </c>
      <c r="F6" s="4">
        <v>20886521</v>
      </c>
      <c r="G6" s="5">
        <v>18.930261888676899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21687</v>
      </c>
      <c r="F7" s="4">
        <v>234666933.56799999</v>
      </c>
      <c r="G7" s="5">
        <v>113.374864931076</v>
      </c>
    </row>
    <row r="8" spans="1:7" s="1" customFormat="1" ht="30.4" customHeight="1">
      <c r="A8" s="3" t="s">
        <v>10</v>
      </c>
      <c r="B8" s="4">
        <v>5</v>
      </c>
      <c r="C8" s="4">
        <v>29249.362000000001</v>
      </c>
      <c r="D8" s="5">
        <v>43.024292148170503</v>
      </c>
      <c r="E8" s="4">
        <v>31</v>
      </c>
      <c r="F8" s="4">
        <v>189959.179</v>
      </c>
      <c r="G8" s="5">
        <v>38.708778032382497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5"/>
  <sheetViews>
    <sheetView workbookViewId="0">
      <selection sqref="A1:G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7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140625" customWidth="1"/>
    <col min="17" max="17" width="0.28515625" customWidth="1"/>
    <col min="18" max="18" width="4.7109375" customWidth="1"/>
  </cols>
  <sheetData>
    <row r="1" spans="1:17" s="1" customFormat="1" ht="22.9" customHeight="1">
      <c r="A1" s="45" t="s">
        <v>155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" customFormat="1" ht="14.8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s="1" customFormat="1" ht="26.65" customHeight="1">
      <c r="A3" s="44" t="s">
        <v>44</v>
      </c>
      <c r="B3" s="44"/>
      <c r="C3" s="44"/>
      <c r="D3" s="44"/>
      <c r="E3" s="44"/>
      <c r="F3" s="44"/>
      <c r="G3" s="25"/>
      <c r="H3" s="47" t="s">
        <v>116</v>
      </c>
      <c r="I3" s="44" t="s">
        <v>8</v>
      </c>
      <c r="J3" s="44"/>
      <c r="K3" s="44"/>
      <c r="L3" s="44"/>
      <c r="M3" s="44" t="s">
        <v>46</v>
      </c>
      <c r="N3" s="44"/>
      <c r="O3" s="44"/>
      <c r="P3" s="44"/>
    </row>
    <row r="4" spans="1:17" s="1" customFormat="1" ht="26.65" customHeight="1">
      <c r="A4" s="44" t="s">
        <v>1</v>
      </c>
      <c r="B4" s="44"/>
      <c r="C4" s="44" t="s">
        <v>2</v>
      </c>
      <c r="D4" s="44"/>
      <c r="E4" s="44"/>
      <c r="F4" s="44"/>
      <c r="G4" s="26"/>
      <c r="H4" s="47"/>
      <c r="I4" s="44"/>
      <c r="J4" s="44"/>
      <c r="K4" s="44"/>
      <c r="L4" s="44"/>
      <c r="M4" s="44" t="s">
        <v>2</v>
      </c>
      <c r="N4" s="44"/>
      <c r="O4" s="44"/>
      <c r="P4" s="44"/>
    </row>
    <row r="5" spans="1:17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47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7" s="1" customFormat="1" ht="30.4" customHeight="1">
      <c r="A6" s="7">
        <v>5</v>
      </c>
      <c r="B6" s="7">
        <v>71900</v>
      </c>
      <c r="C6" s="7">
        <v>50</v>
      </c>
      <c r="D6" s="7">
        <v>631904</v>
      </c>
      <c r="E6" s="8">
        <v>12.0517411022419</v>
      </c>
      <c r="F6" s="9">
        <v>3.0254152905598799</v>
      </c>
      <c r="G6" s="31" t="s">
        <v>66</v>
      </c>
      <c r="H6" s="32" t="s">
        <v>117</v>
      </c>
      <c r="I6" s="7">
        <v>734</v>
      </c>
      <c r="J6" s="7">
        <v>9862241.0700000003</v>
      </c>
      <c r="K6" s="8">
        <v>109.561183425557</v>
      </c>
      <c r="L6" s="9">
        <v>4.2026547669282897</v>
      </c>
      <c r="M6" s="7">
        <v>1</v>
      </c>
      <c r="N6" s="7">
        <v>7010.0140000000001</v>
      </c>
      <c r="O6" s="8">
        <v>160.99992466780299</v>
      </c>
      <c r="P6" s="9">
        <v>3.6902738982673702</v>
      </c>
    </row>
    <row r="7" spans="1:17" s="1" customFormat="1" ht="30.4" customHeight="1">
      <c r="A7" s="7">
        <v>1</v>
      </c>
      <c r="B7" s="7">
        <v>4000</v>
      </c>
      <c r="C7" s="7">
        <v>7</v>
      </c>
      <c r="D7" s="7">
        <v>93300</v>
      </c>
      <c r="E7" s="8">
        <v>18.208430913348899</v>
      </c>
      <c r="F7" s="9">
        <v>0.44669957241802</v>
      </c>
      <c r="G7" s="31" t="s">
        <v>66</v>
      </c>
      <c r="H7" s="32" t="s">
        <v>118</v>
      </c>
      <c r="I7" s="7">
        <v>72</v>
      </c>
      <c r="J7" s="7">
        <v>1044924.7</v>
      </c>
      <c r="K7" s="8">
        <v>105.989905990829</v>
      </c>
      <c r="L7" s="9">
        <v>0.44527990548664598</v>
      </c>
      <c r="M7" s="15"/>
      <c r="N7" s="15"/>
      <c r="O7" s="15"/>
      <c r="P7" s="16"/>
    </row>
    <row r="8" spans="1:17" s="1" customFormat="1" ht="30.4" customHeight="1">
      <c r="A8" s="7">
        <v>1</v>
      </c>
      <c r="B8" s="7">
        <v>10000</v>
      </c>
      <c r="C8" s="7">
        <v>9</v>
      </c>
      <c r="D8" s="7">
        <v>146206</v>
      </c>
      <c r="E8" s="8">
        <v>27.2850781754459</v>
      </c>
      <c r="F8" s="9">
        <v>0.70000169008519897</v>
      </c>
      <c r="G8" s="31" t="s">
        <v>66</v>
      </c>
      <c r="H8" s="32" t="s">
        <v>119</v>
      </c>
      <c r="I8" s="7">
        <v>90</v>
      </c>
      <c r="J8" s="7">
        <v>1076615.2</v>
      </c>
      <c r="K8" s="8">
        <v>122.64773654553601</v>
      </c>
      <c r="L8" s="9">
        <v>0.45878436455898303</v>
      </c>
      <c r="M8" s="15"/>
      <c r="N8" s="15"/>
      <c r="O8" s="15"/>
      <c r="P8" s="16"/>
    </row>
    <row r="9" spans="1:17" s="1" customFormat="1" ht="30.4" customHeight="1">
      <c r="A9" s="15"/>
      <c r="B9" s="15"/>
      <c r="C9" s="7">
        <v>2</v>
      </c>
      <c r="D9" s="7">
        <v>4500</v>
      </c>
      <c r="E9" s="8">
        <v>2.3898035050451401</v>
      </c>
      <c r="F9" s="9">
        <v>2.1544995454245298E-2</v>
      </c>
      <c r="G9" s="31" t="s">
        <v>66</v>
      </c>
      <c r="H9" s="32" t="s">
        <v>120</v>
      </c>
      <c r="I9" s="7">
        <v>37</v>
      </c>
      <c r="J9" s="7">
        <v>544449.6</v>
      </c>
      <c r="K9" s="8">
        <v>127.559353976823</v>
      </c>
      <c r="L9" s="9">
        <v>0.23200950884809399</v>
      </c>
      <c r="M9" s="15"/>
      <c r="N9" s="15"/>
      <c r="O9" s="15"/>
      <c r="P9" s="16"/>
    </row>
    <row r="10" spans="1:17" s="1" customFormat="1" ht="30.4" customHeight="1">
      <c r="A10" s="15"/>
      <c r="B10" s="15"/>
      <c r="C10" s="7">
        <v>5</v>
      </c>
      <c r="D10" s="7">
        <v>28000</v>
      </c>
      <c r="E10" s="8">
        <v>14.363835964993299</v>
      </c>
      <c r="F10" s="9">
        <v>0.134057749493082</v>
      </c>
      <c r="G10" s="31" t="s">
        <v>66</v>
      </c>
      <c r="H10" s="32" t="s">
        <v>121</v>
      </c>
      <c r="I10" s="7">
        <v>63</v>
      </c>
      <c r="J10" s="7">
        <v>428925.6</v>
      </c>
      <c r="K10" s="8">
        <v>98.072865459101806</v>
      </c>
      <c r="L10" s="9">
        <v>0.18278058756655199</v>
      </c>
      <c r="M10" s="15"/>
      <c r="N10" s="15"/>
      <c r="O10" s="15"/>
      <c r="P10" s="16"/>
    </row>
    <row r="11" spans="1:17" s="1" customFormat="1" ht="30.4" customHeight="1">
      <c r="A11" s="15"/>
      <c r="B11" s="15"/>
      <c r="C11" s="7">
        <v>1</v>
      </c>
      <c r="D11" s="7">
        <v>4000</v>
      </c>
      <c r="E11" s="8">
        <v>2.1052631578947398</v>
      </c>
      <c r="F11" s="9">
        <v>1.91511070704403E-2</v>
      </c>
      <c r="G11" s="31" t="s">
        <v>66</v>
      </c>
      <c r="H11" s="32" t="s">
        <v>122</v>
      </c>
      <c r="I11" s="7">
        <v>17</v>
      </c>
      <c r="J11" s="7">
        <v>375455</v>
      </c>
      <c r="K11" s="8">
        <v>121.083268833849</v>
      </c>
      <c r="L11" s="9">
        <v>0.159994846436771</v>
      </c>
      <c r="M11" s="15"/>
      <c r="N11" s="15"/>
      <c r="O11" s="15"/>
      <c r="P11" s="16"/>
    </row>
    <row r="12" spans="1:17" s="1" customFormat="1" ht="30.4" customHeight="1">
      <c r="A12" s="7">
        <v>2</v>
      </c>
      <c r="B12" s="7">
        <v>15445</v>
      </c>
      <c r="C12" s="7">
        <v>4</v>
      </c>
      <c r="D12" s="7">
        <v>40445</v>
      </c>
      <c r="E12" s="8">
        <v>5.7557386614296497</v>
      </c>
      <c r="F12" s="9">
        <v>0.19364163136599</v>
      </c>
      <c r="G12" s="31" t="s">
        <v>66</v>
      </c>
      <c r="H12" s="32" t="s">
        <v>123</v>
      </c>
      <c r="I12" s="7">
        <v>118</v>
      </c>
      <c r="J12" s="7">
        <v>1420231.8</v>
      </c>
      <c r="K12" s="8">
        <v>100.03751498909099</v>
      </c>
      <c r="L12" s="9">
        <v>0.60521172642691701</v>
      </c>
      <c r="M12" s="15"/>
      <c r="N12" s="15"/>
      <c r="O12" s="15"/>
      <c r="P12" s="16"/>
    </row>
    <row r="13" spans="1:17" s="1" customFormat="1" ht="30.4" customHeight="1">
      <c r="A13" s="15"/>
      <c r="B13" s="15"/>
      <c r="C13" s="7">
        <v>2</v>
      </c>
      <c r="D13" s="7">
        <v>15500</v>
      </c>
      <c r="E13" s="8">
        <v>31.114501365023301</v>
      </c>
      <c r="F13" s="9">
        <v>7.4210539897956201E-2</v>
      </c>
      <c r="G13" s="31" t="s">
        <v>66</v>
      </c>
      <c r="H13" s="32" t="s">
        <v>124</v>
      </c>
      <c r="I13" s="7">
        <v>13</v>
      </c>
      <c r="J13" s="7">
        <v>124896.9</v>
      </c>
      <c r="K13" s="8">
        <v>199.175053542581</v>
      </c>
      <c r="L13" s="9">
        <v>5.3223050261492599E-2</v>
      </c>
      <c r="M13" s="15"/>
      <c r="N13" s="15"/>
      <c r="O13" s="15"/>
      <c r="P13" s="16"/>
    </row>
    <row r="14" spans="1:17" s="1" customFormat="1" ht="30.4" customHeight="1">
      <c r="A14" s="15"/>
      <c r="B14" s="15"/>
      <c r="C14" s="15"/>
      <c r="D14" s="15"/>
      <c r="E14" s="15"/>
      <c r="F14" s="16"/>
      <c r="G14" s="31" t="s">
        <v>66</v>
      </c>
      <c r="H14" s="32" t="s">
        <v>125</v>
      </c>
      <c r="I14" s="7">
        <v>4</v>
      </c>
      <c r="J14" s="7">
        <v>99160</v>
      </c>
      <c r="K14" s="8">
        <v>90.011255945681</v>
      </c>
      <c r="L14" s="9">
        <v>4.2255633758160598E-2</v>
      </c>
      <c r="M14" s="15"/>
      <c r="N14" s="15"/>
      <c r="O14" s="15"/>
      <c r="P14" s="16"/>
    </row>
    <row r="15" spans="1:17" s="1" customFormat="1" ht="30.4" customHeight="1">
      <c r="A15" s="15"/>
      <c r="B15" s="15"/>
      <c r="C15" s="7">
        <v>2</v>
      </c>
      <c r="D15" s="7">
        <v>25000</v>
      </c>
      <c r="E15" s="8">
        <v>17.6056338028169</v>
      </c>
      <c r="F15" s="9">
        <v>0.119694419190252</v>
      </c>
      <c r="G15" s="31" t="s">
        <v>66</v>
      </c>
      <c r="H15" s="32" t="s">
        <v>126</v>
      </c>
      <c r="I15" s="7">
        <v>30</v>
      </c>
      <c r="J15" s="7">
        <v>403345.7</v>
      </c>
      <c r="K15" s="8">
        <v>127.336886449708</v>
      </c>
      <c r="L15" s="9">
        <v>0.171880074396217</v>
      </c>
      <c r="M15" s="15"/>
      <c r="N15" s="15"/>
      <c r="O15" s="15"/>
      <c r="P15" s="16"/>
    </row>
    <row r="16" spans="1:17" s="1" customFormat="1" ht="30.4" customHeight="1">
      <c r="A16" s="15"/>
      <c r="B16" s="15"/>
      <c r="C16" s="7">
        <v>1</v>
      </c>
      <c r="D16" s="7">
        <v>10000</v>
      </c>
      <c r="E16" s="8">
        <v>17.241379310344801</v>
      </c>
      <c r="F16" s="9">
        <v>4.7877767676100802E-2</v>
      </c>
      <c r="G16" s="31" t="s">
        <v>66</v>
      </c>
      <c r="H16" s="32" t="s">
        <v>127</v>
      </c>
      <c r="I16" s="7">
        <v>8</v>
      </c>
      <c r="J16" s="7">
        <v>93170</v>
      </c>
      <c r="K16" s="8">
        <v>95.9971150378651</v>
      </c>
      <c r="L16" s="9">
        <v>3.9703079843160703E-2</v>
      </c>
      <c r="M16" s="15"/>
      <c r="N16" s="15"/>
      <c r="O16" s="15"/>
      <c r="P16" s="16"/>
    </row>
    <row r="17" spans="1:16" s="1" customFormat="1" ht="30.4" customHeight="1">
      <c r="A17" s="15"/>
      <c r="B17" s="15"/>
      <c r="C17" s="15"/>
      <c r="D17" s="15"/>
      <c r="E17" s="15"/>
      <c r="F17" s="16"/>
      <c r="G17" s="31" t="s">
        <v>66</v>
      </c>
      <c r="H17" s="32" t="s">
        <v>128</v>
      </c>
      <c r="I17" s="7">
        <v>2</v>
      </c>
      <c r="J17" s="7">
        <v>5543</v>
      </c>
      <c r="K17" s="8">
        <v>64.426519131526305</v>
      </c>
      <c r="L17" s="9">
        <v>2.3620711771025001E-3</v>
      </c>
      <c r="M17" s="15"/>
      <c r="N17" s="15"/>
      <c r="O17" s="15"/>
      <c r="P17" s="16"/>
    </row>
    <row r="18" spans="1:16" s="1" customFormat="1" ht="30.4" customHeight="1">
      <c r="A18" s="7">
        <v>2</v>
      </c>
      <c r="B18" s="7">
        <v>33000</v>
      </c>
      <c r="C18" s="7">
        <v>12</v>
      </c>
      <c r="D18" s="7">
        <v>201392</v>
      </c>
      <c r="E18" s="8">
        <v>16.723090656203901</v>
      </c>
      <c r="F18" s="9">
        <v>0.96421993878252898</v>
      </c>
      <c r="G18" s="31" t="s">
        <v>66</v>
      </c>
      <c r="H18" s="32" t="s">
        <v>129</v>
      </c>
      <c r="I18" s="7">
        <v>160</v>
      </c>
      <c r="J18" s="7">
        <v>2375815.8309999998</v>
      </c>
      <c r="K18" s="8">
        <v>107.93508389537401</v>
      </c>
      <c r="L18" s="9">
        <v>1.0124203674019401</v>
      </c>
      <c r="M18" s="15"/>
      <c r="N18" s="15"/>
      <c r="O18" s="15"/>
      <c r="P18" s="16"/>
    </row>
    <row r="19" spans="1:16" s="1" customFormat="1" ht="30.4" customHeight="1">
      <c r="A19" s="15"/>
      <c r="B19" s="15"/>
      <c r="C19" s="7">
        <v>2</v>
      </c>
      <c r="D19" s="7">
        <v>70000</v>
      </c>
      <c r="E19" s="8">
        <v>116.666666666667</v>
      </c>
      <c r="F19" s="9">
        <v>0.335144373732705</v>
      </c>
      <c r="G19" s="31" t="s">
        <v>66</v>
      </c>
      <c r="H19" s="32" t="s">
        <v>130</v>
      </c>
      <c r="I19" s="7">
        <v>15</v>
      </c>
      <c r="J19" s="7">
        <v>419539</v>
      </c>
      <c r="K19" s="8">
        <v>145.028190582859</v>
      </c>
      <c r="L19" s="9">
        <v>0.17878062052506</v>
      </c>
      <c r="M19" s="15"/>
      <c r="N19" s="15"/>
      <c r="O19" s="15"/>
      <c r="P19" s="16"/>
    </row>
    <row r="20" spans="1:16" s="1" customFormat="1" ht="30.4" customHeight="1">
      <c r="A20" s="15"/>
      <c r="B20" s="15"/>
      <c r="C20" s="15"/>
      <c r="D20" s="15"/>
      <c r="E20" s="15"/>
      <c r="F20" s="16"/>
      <c r="G20" s="31" t="s">
        <v>66</v>
      </c>
      <c r="H20" s="32" t="s">
        <v>131</v>
      </c>
      <c r="I20" s="7">
        <v>3</v>
      </c>
      <c r="J20" s="7">
        <v>18250</v>
      </c>
      <c r="K20" s="8">
        <v>186.71986904031101</v>
      </c>
      <c r="L20" s="9">
        <v>7.7769797911096204E-3</v>
      </c>
      <c r="M20" s="15"/>
      <c r="N20" s="15"/>
      <c r="O20" s="15"/>
      <c r="P20" s="16"/>
    </row>
    <row r="21" spans="1:16" s="1" customFormat="1" ht="30.4" customHeight="1">
      <c r="A21" s="7">
        <v>5</v>
      </c>
      <c r="B21" s="7">
        <v>15500</v>
      </c>
      <c r="C21" s="7">
        <v>24</v>
      </c>
      <c r="D21" s="7">
        <v>385130</v>
      </c>
      <c r="E21" s="8">
        <v>16.5986853106828</v>
      </c>
      <c r="F21" s="9">
        <v>1.8439164665096699</v>
      </c>
      <c r="G21" s="31" t="s">
        <v>66</v>
      </c>
      <c r="H21" s="32" t="s">
        <v>132</v>
      </c>
      <c r="I21" s="7">
        <v>370</v>
      </c>
      <c r="J21" s="7">
        <v>5729192.9060000004</v>
      </c>
      <c r="K21" s="8">
        <v>123.402728584261</v>
      </c>
      <c r="L21" s="9">
        <v>2.4414146547578399</v>
      </c>
      <c r="M21" s="15"/>
      <c r="N21" s="15"/>
      <c r="O21" s="15"/>
      <c r="P21" s="16"/>
    </row>
    <row r="22" spans="1:16" s="1" customFormat="1" ht="30.4" customHeight="1">
      <c r="A22" s="7">
        <v>1</v>
      </c>
      <c r="B22" s="7">
        <v>1330</v>
      </c>
      <c r="C22" s="7">
        <v>3</v>
      </c>
      <c r="D22" s="7">
        <v>46330</v>
      </c>
      <c r="E22" s="8">
        <v>6.8042296959905997</v>
      </c>
      <c r="F22" s="9">
        <v>0.221817697643375</v>
      </c>
      <c r="G22" s="31" t="s">
        <v>66</v>
      </c>
      <c r="H22" s="32" t="s">
        <v>133</v>
      </c>
      <c r="I22" s="7">
        <v>73</v>
      </c>
      <c r="J22" s="7">
        <v>1227762</v>
      </c>
      <c r="K22" s="8">
        <v>128.44633501280501</v>
      </c>
      <c r="L22" s="9">
        <v>0.52319343902971704</v>
      </c>
      <c r="M22" s="15"/>
      <c r="N22" s="15"/>
      <c r="O22" s="15"/>
      <c r="P22" s="16"/>
    </row>
    <row r="23" spans="1:16" s="1" customFormat="1" ht="30.4" customHeight="1">
      <c r="A23" s="15"/>
      <c r="B23" s="15"/>
      <c r="C23" s="7">
        <v>5</v>
      </c>
      <c r="D23" s="7">
        <v>76000</v>
      </c>
      <c r="E23" s="8">
        <v>13.415000088256599</v>
      </c>
      <c r="F23" s="9">
        <v>0.36387103433836598</v>
      </c>
      <c r="G23" s="31" t="s">
        <v>66</v>
      </c>
      <c r="H23" s="32" t="s">
        <v>134</v>
      </c>
      <c r="I23" s="7">
        <v>39</v>
      </c>
      <c r="J23" s="7">
        <v>828682</v>
      </c>
      <c r="K23" s="8">
        <v>111.857201940718</v>
      </c>
      <c r="L23" s="9">
        <v>0.35313113245240002</v>
      </c>
      <c r="M23" s="15"/>
      <c r="N23" s="15"/>
      <c r="O23" s="15"/>
      <c r="P23" s="16"/>
    </row>
    <row r="24" spans="1:16" s="1" customFormat="1" ht="30.4" customHeight="1">
      <c r="A24" s="15"/>
      <c r="B24" s="15"/>
      <c r="C24" s="7">
        <v>2</v>
      </c>
      <c r="D24" s="7">
        <v>40000</v>
      </c>
      <c r="E24" s="8">
        <v>27.397260273972599</v>
      </c>
      <c r="F24" s="9">
        <v>0.19151107070440301</v>
      </c>
      <c r="G24" s="31" t="s">
        <v>66</v>
      </c>
      <c r="H24" s="32" t="s">
        <v>135</v>
      </c>
      <c r="I24" s="7">
        <v>19</v>
      </c>
      <c r="J24" s="7">
        <v>352612</v>
      </c>
      <c r="K24" s="8">
        <v>128.37426048967001</v>
      </c>
      <c r="L24" s="9">
        <v>0.150260624553575</v>
      </c>
      <c r="M24" s="15"/>
      <c r="N24" s="15"/>
      <c r="O24" s="15"/>
      <c r="P24" s="16"/>
    </row>
    <row r="25" spans="1:16" s="1" customFormat="1" ht="30.4" customHeight="1">
      <c r="A25" s="15"/>
      <c r="B25" s="15"/>
      <c r="C25" s="15"/>
      <c r="D25" s="15"/>
      <c r="E25" s="15"/>
      <c r="F25" s="16"/>
      <c r="G25" s="31" t="s">
        <v>66</v>
      </c>
      <c r="H25" s="32" t="s">
        <v>136</v>
      </c>
      <c r="I25" s="7">
        <v>11</v>
      </c>
      <c r="J25" s="7">
        <v>349308</v>
      </c>
      <c r="K25" s="8">
        <v>104.892257429072</v>
      </c>
      <c r="L25" s="9">
        <v>0.14885267160947499</v>
      </c>
      <c r="M25" s="15"/>
      <c r="N25" s="15"/>
      <c r="O25" s="15"/>
      <c r="P25" s="16"/>
    </row>
    <row r="26" spans="1:16" s="1" customFormat="1" ht="30.4" customHeight="1">
      <c r="A26" s="7">
        <v>2</v>
      </c>
      <c r="B26" s="7">
        <v>15000</v>
      </c>
      <c r="C26" s="7">
        <v>4</v>
      </c>
      <c r="D26" s="7">
        <v>26000</v>
      </c>
      <c r="E26" s="8">
        <v>5.078125</v>
      </c>
      <c r="F26" s="9">
        <v>0.124482195957862</v>
      </c>
      <c r="G26" s="31" t="s">
        <v>66</v>
      </c>
      <c r="H26" s="32" t="s">
        <v>137</v>
      </c>
      <c r="I26" s="7">
        <v>65</v>
      </c>
      <c r="J26" s="7">
        <v>1039650</v>
      </c>
      <c r="K26" s="8">
        <v>124.378793933057</v>
      </c>
      <c r="L26" s="9">
        <v>0.44303216656586902</v>
      </c>
      <c r="M26" s="15"/>
      <c r="N26" s="15"/>
      <c r="O26" s="15"/>
      <c r="P26" s="16"/>
    </row>
    <row r="27" spans="1:16" s="1" customFormat="1" ht="30.4" customHeight="1">
      <c r="A27" s="15"/>
      <c r="B27" s="15"/>
      <c r="C27" s="15"/>
      <c r="D27" s="15"/>
      <c r="E27" s="15"/>
      <c r="F27" s="16"/>
      <c r="G27" s="31" t="s">
        <v>66</v>
      </c>
      <c r="H27" s="32" t="s">
        <v>138</v>
      </c>
      <c r="I27" s="7">
        <v>1</v>
      </c>
      <c r="J27" s="7">
        <v>275</v>
      </c>
      <c r="K27" s="8">
        <v>47.826086956521699</v>
      </c>
      <c r="L27" s="9">
        <v>1.1718736671535E-4</v>
      </c>
      <c r="M27" s="15"/>
      <c r="N27" s="15"/>
      <c r="O27" s="15"/>
      <c r="P27" s="16"/>
    </row>
    <row r="28" spans="1:16" s="1" customFormat="1" ht="30.4" customHeight="1">
      <c r="A28" s="15"/>
      <c r="B28" s="15"/>
      <c r="C28" s="7">
        <v>1</v>
      </c>
      <c r="D28" s="7">
        <v>9000</v>
      </c>
      <c r="E28" s="8">
        <v>1.30482058716926</v>
      </c>
      <c r="F28" s="9">
        <v>4.3089990908490701E-2</v>
      </c>
      <c r="G28" s="31" t="s">
        <v>66</v>
      </c>
      <c r="H28" s="32" t="s">
        <v>139</v>
      </c>
      <c r="I28" s="7">
        <v>79</v>
      </c>
      <c r="J28" s="7">
        <v>1558977</v>
      </c>
      <c r="K28" s="8">
        <v>118.34003000521901</v>
      </c>
      <c r="L28" s="9">
        <v>0.66433603418108</v>
      </c>
      <c r="M28" s="15"/>
      <c r="N28" s="15"/>
      <c r="O28" s="15"/>
      <c r="P28" s="16"/>
    </row>
    <row r="29" spans="1:16" s="1" customFormat="1" ht="30.4" customHeight="1">
      <c r="A29" s="7">
        <v>2</v>
      </c>
      <c r="B29" s="7">
        <v>3500</v>
      </c>
      <c r="C29" s="7">
        <v>11</v>
      </c>
      <c r="D29" s="7">
        <v>125031</v>
      </c>
      <c r="E29" s="8">
        <v>28.4882634670507</v>
      </c>
      <c r="F29" s="9">
        <v>0.59862051703105601</v>
      </c>
      <c r="G29" s="31" t="s">
        <v>66</v>
      </c>
      <c r="H29" s="32" t="s">
        <v>140</v>
      </c>
      <c r="I29" s="7">
        <v>125</v>
      </c>
      <c r="J29" s="7">
        <v>895787.69900000002</v>
      </c>
      <c r="K29" s="8">
        <v>105.898089133768</v>
      </c>
      <c r="L29" s="9">
        <v>0.38172727847931998</v>
      </c>
      <c r="M29" s="15"/>
      <c r="N29" s="15"/>
      <c r="O29" s="15"/>
      <c r="P29" s="16"/>
    </row>
    <row r="30" spans="1:16" s="1" customFormat="1" ht="28.7" customHeight="1">
      <c r="A30" s="11">
        <v>21</v>
      </c>
      <c r="B30" s="11">
        <v>169675</v>
      </c>
      <c r="C30" s="11">
        <v>147</v>
      </c>
      <c r="D30" s="11">
        <v>1977738</v>
      </c>
      <c r="E30" s="12">
        <v>13.3614424702891</v>
      </c>
      <c r="F30" s="12">
        <v>9.4689680488196206</v>
      </c>
      <c r="G30" s="33"/>
      <c r="H30" s="17" t="s">
        <v>141</v>
      </c>
      <c r="I30" s="11">
        <v>2148</v>
      </c>
      <c r="J30" s="11">
        <v>30274810.006000001</v>
      </c>
      <c r="K30" s="12">
        <v>114.238129513426</v>
      </c>
      <c r="L30" s="12">
        <v>12.9011827724025</v>
      </c>
      <c r="M30" s="11">
        <v>1</v>
      </c>
      <c r="N30" s="11">
        <v>7010.0140000000001</v>
      </c>
      <c r="O30" s="12">
        <v>9.8000101522869603</v>
      </c>
      <c r="P30" s="12">
        <v>3.6902738982673702</v>
      </c>
    </row>
    <row r="31" spans="1:16" s="1" customFormat="1" ht="28.7" customHeight="1">
      <c r="A31" s="15"/>
      <c r="B31" s="15"/>
      <c r="C31" s="7">
        <v>3</v>
      </c>
      <c r="D31" s="7">
        <v>27900</v>
      </c>
      <c r="E31" s="8">
        <v>30.4252998909487</v>
      </c>
      <c r="F31" s="9">
        <v>0.133578971816321</v>
      </c>
      <c r="G31" s="34"/>
      <c r="H31" s="32" t="s">
        <v>142</v>
      </c>
      <c r="I31" s="7">
        <v>43</v>
      </c>
      <c r="J31" s="7">
        <v>355223.1</v>
      </c>
      <c r="K31" s="8">
        <v>127.117403108806</v>
      </c>
      <c r="L31" s="9">
        <v>0.15137330794713999</v>
      </c>
      <c r="M31" s="15"/>
      <c r="N31" s="15"/>
      <c r="O31" s="15"/>
      <c r="P31" s="16"/>
    </row>
    <row r="32" spans="1:16" s="1" customFormat="1" ht="28.7" customHeight="1">
      <c r="A32" s="35">
        <v>1</v>
      </c>
      <c r="B32" s="7">
        <v>19000</v>
      </c>
      <c r="C32" s="7">
        <v>5</v>
      </c>
      <c r="D32" s="7">
        <v>90000</v>
      </c>
      <c r="E32" s="8">
        <v>31.260854463355301</v>
      </c>
      <c r="F32" s="9">
        <v>0.430899909084907</v>
      </c>
      <c r="G32" s="34"/>
      <c r="H32" s="32" t="s">
        <v>143</v>
      </c>
      <c r="I32" s="7">
        <v>46</v>
      </c>
      <c r="J32" s="7">
        <v>1218790</v>
      </c>
      <c r="K32" s="8">
        <v>95.460946690874096</v>
      </c>
      <c r="L32" s="9">
        <v>0.519370147923644</v>
      </c>
      <c r="M32" s="15"/>
      <c r="N32" s="15"/>
      <c r="O32" s="15"/>
      <c r="P32" s="16"/>
    </row>
    <row r="33" spans="1:16" s="1" customFormat="1" ht="28.7" customHeight="1">
      <c r="A33" s="35">
        <v>91</v>
      </c>
      <c r="B33" s="7">
        <v>921520</v>
      </c>
      <c r="C33" s="7">
        <v>456</v>
      </c>
      <c r="D33" s="7">
        <v>4886470</v>
      </c>
      <c r="E33" s="8">
        <v>18.5333827661049</v>
      </c>
      <c r="F33" s="9">
        <v>23.395327541623601</v>
      </c>
      <c r="G33" s="34"/>
      <c r="H33" s="32" t="s">
        <v>144</v>
      </c>
      <c r="I33" s="7">
        <v>5125</v>
      </c>
      <c r="J33" s="7">
        <v>57478893.177000001</v>
      </c>
      <c r="K33" s="8">
        <v>116.292770689725</v>
      </c>
      <c r="L33" s="9">
        <v>24.4938186659111</v>
      </c>
      <c r="M33" s="7">
        <v>11</v>
      </c>
      <c r="N33" s="7">
        <v>50262.824999999997</v>
      </c>
      <c r="O33" s="8">
        <v>34.615486806331802</v>
      </c>
      <c r="P33" s="9">
        <v>26.4598032401477</v>
      </c>
    </row>
    <row r="34" spans="1:16" s="1" customFormat="1" ht="28.7" customHeight="1">
      <c r="A34" s="15"/>
      <c r="B34" s="15"/>
      <c r="C34" s="7">
        <v>10</v>
      </c>
      <c r="D34" s="7">
        <v>76000</v>
      </c>
      <c r="E34" s="8">
        <v>17.5203212673647</v>
      </c>
      <c r="F34" s="9">
        <v>0.36387103433836598</v>
      </c>
      <c r="G34" s="34"/>
      <c r="H34" s="32" t="s">
        <v>145</v>
      </c>
      <c r="I34" s="7">
        <v>128</v>
      </c>
      <c r="J34" s="7">
        <v>1481903.6</v>
      </c>
      <c r="K34" s="8">
        <v>126.283236616408</v>
      </c>
      <c r="L34" s="9">
        <v>0.63149229312726596</v>
      </c>
      <c r="M34" s="15"/>
      <c r="N34" s="15"/>
      <c r="O34" s="15"/>
      <c r="P34" s="16"/>
    </row>
    <row r="35" spans="1:16" s="1" customFormat="1" ht="28.7" customHeight="1">
      <c r="A35" s="35">
        <v>11</v>
      </c>
      <c r="B35" s="7">
        <v>173000</v>
      </c>
      <c r="C35" s="7">
        <v>65</v>
      </c>
      <c r="D35" s="7">
        <v>1570800</v>
      </c>
      <c r="E35" s="8">
        <v>21.035388948466199</v>
      </c>
      <c r="F35" s="9">
        <v>7.5206397465619101</v>
      </c>
      <c r="G35" s="34"/>
      <c r="H35" s="32" t="s">
        <v>146</v>
      </c>
      <c r="I35" s="7">
        <v>667</v>
      </c>
      <c r="J35" s="7">
        <v>13267099.466</v>
      </c>
      <c r="K35" s="8">
        <v>110.026983054038</v>
      </c>
      <c r="L35" s="9">
        <v>5.6535870922588103</v>
      </c>
      <c r="M35" s="15"/>
      <c r="N35" s="15"/>
      <c r="O35" s="15"/>
      <c r="P35" s="16"/>
    </row>
    <row r="36" spans="1:16" s="1" customFormat="1" ht="28.7" customHeight="1">
      <c r="A36" s="35">
        <v>37</v>
      </c>
      <c r="B36" s="7">
        <v>657572</v>
      </c>
      <c r="C36" s="7">
        <v>192</v>
      </c>
      <c r="D36" s="7">
        <v>3144943</v>
      </c>
      <c r="E36" s="8">
        <v>21.8993188248355</v>
      </c>
      <c r="F36" s="9">
        <v>15.0572850308579</v>
      </c>
      <c r="G36" s="34"/>
      <c r="H36" s="32" t="s">
        <v>147</v>
      </c>
      <c r="I36" s="7">
        <v>2052</v>
      </c>
      <c r="J36" s="7">
        <v>29576492.146000002</v>
      </c>
      <c r="K36" s="8">
        <v>115.883643522038</v>
      </c>
      <c r="L36" s="9">
        <v>12.6036044773345</v>
      </c>
      <c r="M36" s="7">
        <v>5</v>
      </c>
      <c r="N36" s="7">
        <v>62436.347999999998</v>
      </c>
      <c r="O36" s="8">
        <v>97.120115911331894</v>
      </c>
      <c r="P36" s="9">
        <v>32.868297456686697</v>
      </c>
    </row>
    <row r="37" spans="1:16" s="1" customFormat="1" ht="28.7" customHeight="1">
      <c r="A37" s="35">
        <v>49</v>
      </c>
      <c r="B37" s="7">
        <v>522848</v>
      </c>
      <c r="C37" s="7">
        <v>258</v>
      </c>
      <c r="D37" s="7">
        <v>3065727</v>
      </c>
      <c r="E37" s="8">
        <v>21.413240470102298</v>
      </c>
      <c r="F37" s="9">
        <v>14.678016506434901</v>
      </c>
      <c r="G37" s="34"/>
      <c r="H37" s="32" t="s">
        <v>148</v>
      </c>
      <c r="I37" s="7">
        <v>3396</v>
      </c>
      <c r="J37" s="7">
        <v>30822896.601</v>
      </c>
      <c r="K37" s="8">
        <v>108.66804244517699</v>
      </c>
      <c r="L37" s="9">
        <v>13.134742135311701</v>
      </c>
      <c r="M37" s="7">
        <v>6</v>
      </c>
      <c r="N37" s="7">
        <v>48262.953999999998</v>
      </c>
      <c r="O37" s="8">
        <v>37.2550771409243</v>
      </c>
      <c r="P37" s="9">
        <v>25.407013366803401</v>
      </c>
    </row>
    <row r="38" spans="1:16" s="1" customFormat="1" ht="28.7" customHeight="1">
      <c r="A38" s="35">
        <v>16</v>
      </c>
      <c r="B38" s="7">
        <v>160200</v>
      </c>
      <c r="C38" s="7">
        <v>70</v>
      </c>
      <c r="D38" s="7">
        <v>839591</v>
      </c>
      <c r="E38" s="8">
        <v>26.802431781716798</v>
      </c>
      <c r="F38" s="9">
        <v>4.0197742840945097</v>
      </c>
      <c r="G38" s="34"/>
      <c r="H38" s="32" t="s">
        <v>149</v>
      </c>
      <c r="I38" s="7">
        <v>1019</v>
      </c>
      <c r="J38" s="7">
        <v>8853763.466</v>
      </c>
      <c r="K38" s="8">
        <v>107.869965634883</v>
      </c>
      <c r="L38" s="9">
        <v>3.7729062767313302</v>
      </c>
      <c r="M38" s="7">
        <v>1</v>
      </c>
      <c r="N38" s="7">
        <v>326.02699999999999</v>
      </c>
      <c r="O38" s="15" t="s">
        <v>31</v>
      </c>
      <c r="P38" s="9">
        <v>0.171630032155487</v>
      </c>
    </row>
    <row r="39" spans="1:16" s="1" customFormat="1" ht="28.7" customHeight="1">
      <c r="A39" s="35">
        <v>33</v>
      </c>
      <c r="B39" s="7">
        <v>167340</v>
      </c>
      <c r="C39" s="7">
        <v>172</v>
      </c>
      <c r="D39" s="7">
        <v>1588021</v>
      </c>
      <c r="E39" s="8">
        <v>15.035672953340001</v>
      </c>
      <c r="F39" s="9">
        <v>7.6030900502769203</v>
      </c>
      <c r="G39" s="34"/>
      <c r="H39" s="32" t="s">
        <v>150</v>
      </c>
      <c r="I39" s="7">
        <v>2263</v>
      </c>
      <c r="J39" s="7">
        <v>19047489.243999999</v>
      </c>
      <c r="K39" s="8">
        <v>116.707223143513</v>
      </c>
      <c r="L39" s="9">
        <v>8.1168185710666201</v>
      </c>
      <c r="M39" s="7">
        <v>4</v>
      </c>
      <c r="N39" s="7">
        <v>14030.338</v>
      </c>
      <c r="O39" s="8">
        <v>25.675601585165801</v>
      </c>
      <c r="P39" s="9">
        <v>7.3859752784044197</v>
      </c>
    </row>
    <row r="40" spans="1:16" s="1" customFormat="1" ht="28.7" customHeight="1">
      <c r="A40" s="35">
        <v>14</v>
      </c>
      <c r="B40" s="7">
        <v>67530</v>
      </c>
      <c r="C40" s="7">
        <v>98</v>
      </c>
      <c r="D40" s="7">
        <v>1009628</v>
      </c>
      <c r="E40" s="8">
        <v>18.646152527798499</v>
      </c>
      <c r="F40" s="9">
        <v>4.83387348232863</v>
      </c>
      <c r="G40" s="34"/>
      <c r="H40" s="32" t="s">
        <v>151</v>
      </c>
      <c r="I40" s="7">
        <v>1334</v>
      </c>
      <c r="J40" s="7">
        <v>13409006.941</v>
      </c>
      <c r="K40" s="8">
        <v>110.68923960013301</v>
      </c>
      <c r="L40" s="9">
        <v>5.7140589588496198</v>
      </c>
      <c r="M40" s="15"/>
      <c r="N40" s="15"/>
      <c r="O40" s="15"/>
      <c r="P40" s="16"/>
    </row>
    <row r="41" spans="1:16" s="1" customFormat="1" ht="28.7" customHeight="1">
      <c r="A41" s="35">
        <v>1</v>
      </c>
      <c r="B41" s="7">
        <v>4360</v>
      </c>
      <c r="C41" s="7">
        <v>20</v>
      </c>
      <c r="D41" s="7">
        <v>259131</v>
      </c>
      <c r="E41" s="8">
        <v>41.079609766614603</v>
      </c>
      <c r="F41" s="9">
        <v>1.24066138156757</v>
      </c>
      <c r="G41" s="34"/>
      <c r="H41" s="32" t="s">
        <v>152</v>
      </c>
      <c r="I41" s="7">
        <v>187</v>
      </c>
      <c r="J41" s="7">
        <v>1824990.7120000001</v>
      </c>
      <c r="K41" s="8">
        <v>111.962784946523</v>
      </c>
      <c r="L41" s="9">
        <v>0.77769402116091801</v>
      </c>
      <c r="M41" s="7">
        <v>1</v>
      </c>
      <c r="N41" s="7">
        <v>3322.2919999999999</v>
      </c>
      <c r="O41" s="15" t="s">
        <v>31</v>
      </c>
      <c r="P41" s="9">
        <v>1.7489504942532901</v>
      </c>
    </row>
    <row r="42" spans="1:16" s="1" customFormat="1" ht="28.7" customHeight="1">
      <c r="A42" s="35">
        <v>46</v>
      </c>
      <c r="B42" s="7">
        <v>429000</v>
      </c>
      <c r="C42" s="7">
        <v>252</v>
      </c>
      <c r="D42" s="7">
        <v>2329572</v>
      </c>
      <c r="E42" s="8">
        <v>19.1999469885202</v>
      </c>
      <c r="F42" s="9">
        <v>11.1534707000749</v>
      </c>
      <c r="G42" s="34"/>
      <c r="H42" s="32" t="s">
        <v>153</v>
      </c>
      <c r="I42" s="7">
        <v>2991</v>
      </c>
      <c r="J42" s="7">
        <v>24710134.877999999</v>
      </c>
      <c r="K42" s="8">
        <v>115.22520061466901</v>
      </c>
      <c r="L42" s="9">
        <v>10.529875045578001</v>
      </c>
      <c r="M42" s="7">
        <v>2</v>
      </c>
      <c r="N42" s="7">
        <v>4308.3810000000003</v>
      </c>
      <c r="O42" s="8">
        <v>26.861384507102599</v>
      </c>
      <c r="P42" s="9">
        <v>2.2680562332815701</v>
      </c>
    </row>
    <row r="43" spans="1:16" s="1" customFormat="1" ht="28.7" customHeight="1">
      <c r="A43" s="35">
        <v>1</v>
      </c>
      <c r="B43" s="7">
        <v>1000</v>
      </c>
      <c r="C43" s="7">
        <v>6</v>
      </c>
      <c r="D43" s="7">
        <v>21000</v>
      </c>
      <c r="E43" s="8">
        <v>6.27165213236173</v>
      </c>
      <c r="F43" s="9">
        <v>0.100543312119812</v>
      </c>
      <c r="G43" s="34"/>
      <c r="H43" s="32" t="s">
        <v>154</v>
      </c>
      <c r="I43" s="7">
        <v>288</v>
      </c>
      <c r="J43" s="7">
        <v>2345440.2310000001</v>
      </c>
      <c r="K43" s="8">
        <v>88.061720177709901</v>
      </c>
      <c r="L43" s="9">
        <v>0.99947623439684796</v>
      </c>
      <c r="M43" s="15"/>
      <c r="N43" s="15"/>
      <c r="O43" s="15"/>
      <c r="P43" s="16"/>
    </row>
    <row r="44" spans="1:16" s="1" customFormat="1" ht="28.7" customHeight="1">
      <c r="A44" s="11">
        <v>321</v>
      </c>
      <c r="B44" s="11">
        <v>3293045</v>
      </c>
      <c r="C44" s="11">
        <v>1754</v>
      </c>
      <c r="D44" s="11">
        <v>20886521</v>
      </c>
      <c r="E44" s="12">
        <v>18.930261888676899</v>
      </c>
      <c r="F44" s="12">
        <v>100</v>
      </c>
      <c r="G44" s="33"/>
      <c r="H44" s="17" t="s">
        <v>18</v>
      </c>
      <c r="I44" s="11">
        <v>21687</v>
      </c>
      <c r="J44" s="11">
        <v>234666933.56799999</v>
      </c>
      <c r="K44" s="12">
        <v>113.374864931076</v>
      </c>
      <c r="L44" s="12">
        <v>100</v>
      </c>
      <c r="M44" s="11">
        <v>31</v>
      </c>
      <c r="N44" s="11">
        <v>189959.179</v>
      </c>
      <c r="O44" s="12">
        <v>38.708778032382497</v>
      </c>
      <c r="P44" s="12">
        <v>100</v>
      </c>
    </row>
    <row r="45" spans="1:16" s="1" customFormat="1" ht="28.7" customHeight="1"/>
  </sheetData>
  <mergeCells count="9">
    <mergeCell ref="A1:Q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"/>
  <sheetViews>
    <sheetView workbookViewId="0">
      <selection sqref="A1:G1"/>
    </sheetView>
  </sheetViews>
  <sheetFormatPr defaultRowHeight="18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8" width="8.5703125" customWidth="1"/>
    <col min="9" max="9" width="8.7109375" customWidth="1"/>
    <col min="10" max="10" width="4.7109375" customWidth="1"/>
  </cols>
  <sheetData>
    <row r="1" spans="1:9" s="1" customFormat="1" ht="31.9" customHeight="1">
      <c r="A1" s="45" t="s">
        <v>163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4.8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26.65" customHeight="1">
      <c r="A3" s="44" t="s">
        <v>1</v>
      </c>
      <c r="B3" s="44"/>
      <c r="C3" s="44"/>
      <c r="D3" s="44"/>
      <c r="E3" s="44" t="s">
        <v>156</v>
      </c>
      <c r="F3" s="44" t="s">
        <v>2</v>
      </c>
      <c r="G3" s="44"/>
      <c r="H3" s="44"/>
      <c r="I3" s="44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4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7">
        <v>2</v>
      </c>
      <c r="B5" s="7">
        <v>19281.313999999998</v>
      </c>
      <c r="C5" s="8">
        <v>53.829185837121599</v>
      </c>
      <c r="D5" s="9">
        <v>65.9204600770437</v>
      </c>
      <c r="E5" s="14" t="s">
        <v>157</v>
      </c>
      <c r="F5" s="7">
        <v>21</v>
      </c>
      <c r="G5" s="7">
        <v>144414.09599999999</v>
      </c>
      <c r="H5" s="8">
        <v>55.854655587881297</v>
      </c>
      <c r="I5" s="9">
        <v>76.023752450519893</v>
      </c>
    </row>
    <row r="6" spans="1:9" s="1" customFormat="1" ht="30.4" customHeight="1">
      <c r="A6" s="15"/>
      <c r="B6" s="15"/>
      <c r="C6" s="15"/>
      <c r="D6" s="16"/>
      <c r="E6" s="14" t="s">
        <v>158</v>
      </c>
      <c r="F6" s="7">
        <v>1</v>
      </c>
      <c r="G6" s="7">
        <v>12633.073</v>
      </c>
      <c r="H6" s="8">
        <v>162.29176017904999</v>
      </c>
      <c r="I6" s="9">
        <v>6.6504146135523197</v>
      </c>
    </row>
    <row r="7" spans="1:9" s="1" customFormat="1" ht="30.4" customHeight="1">
      <c r="A7" s="15"/>
      <c r="B7" s="15"/>
      <c r="C7" s="15"/>
      <c r="D7" s="16"/>
      <c r="E7" s="14" t="s">
        <v>159</v>
      </c>
      <c r="F7" s="7">
        <v>1</v>
      </c>
      <c r="G7" s="7">
        <v>326.02699999999999</v>
      </c>
      <c r="H7" s="8">
        <v>1.34423707937471</v>
      </c>
      <c r="I7" s="9">
        <v>0.171630032155487</v>
      </c>
    </row>
    <row r="8" spans="1:9" s="1" customFormat="1" ht="30.4" customHeight="1">
      <c r="A8" s="7">
        <v>3</v>
      </c>
      <c r="B8" s="7">
        <v>9968.0480000000007</v>
      </c>
      <c r="C8" s="8">
        <v>102.69364504743</v>
      </c>
      <c r="D8" s="9">
        <v>34.0795399229563</v>
      </c>
      <c r="E8" s="14" t="s">
        <v>160</v>
      </c>
      <c r="F8" s="7">
        <v>3</v>
      </c>
      <c r="G8" s="7">
        <v>9968.0480000000007</v>
      </c>
      <c r="H8" s="8">
        <v>5.3612299243330703</v>
      </c>
      <c r="I8" s="9">
        <v>5.2474684574205304</v>
      </c>
    </row>
    <row r="9" spans="1:9" s="1" customFormat="1" ht="30.4" customHeight="1">
      <c r="A9" s="15"/>
      <c r="B9" s="15"/>
      <c r="C9" s="15"/>
      <c r="D9" s="16"/>
      <c r="E9" s="14" t="s">
        <v>161</v>
      </c>
      <c r="F9" s="7">
        <v>3</v>
      </c>
      <c r="G9" s="7">
        <v>14984.552</v>
      </c>
      <c r="H9" s="8">
        <v>567.29668705487597</v>
      </c>
      <c r="I9" s="9">
        <v>7.8883010965213698</v>
      </c>
    </row>
    <row r="10" spans="1:9" s="1" customFormat="1" ht="30.4" customHeight="1">
      <c r="A10" s="36"/>
      <c r="B10" s="36"/>
      <c r="C10" s="36"/>
      <c r="D10" s="37"/>
      <c r="E10" s="38" t="s">
        <v>162</v>
      </c>
      <c r="F10" s="39">
        <v>2</v>
      </c>
      <c r="G10" s="39">
        <v>7633.3829999999998</v>
      </c>
      <c r="H10" s="40">
        <v>84.463893635495197</v>
      </c>
      <c r="I10" s="41">
        <v>4.0184333498303904</v>
      </c>
    </row>
    <row r="11" spans="1:9" s="1" customFormat="1" ht="26.65" customHeight="1">
      <c r="A11" s="11">
        <v>5</v>
      </c>
      <c r="B11" s="11">
        <v>29249.362000000001</v>
      </c>
      <c r="C11" s="12">
        <v>43.024292148170503</v>
      </c>
      <c r="D11" s="12">
        <v>100</v>
      </c>
      <c r="E11" s="3" t="s">
        <v>18</v>
      </c>
      <c r="F11" s="11">
        <v>31</v>
      </c>
      <c r="G11" s="11">
        <v>189959.179</v>
      </c>
      <c r="H11" s="12">
        <v>38.708778032382497</v>
      </c>
      <c r="I11" s="12">
        <v>100</v>
      </c>
    </row>
    <row r="12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workbookViewId="0">
      <selection sqref="A1:G1"/>
    </sheetView>
  </sheetViews>
  <sheetFormatPr defaultRowHeight="15"/>
  <cols>
    <col min="1" max="1" width="8.7109375" customWidth="1"/>
    <col min="2" max="2" width="11" style="77" customWidth="1"/>
    <col min="3" max="3" width="11" style="78" customWidth="1"/>
    <col min="4" max="4" width="18.42578125" style="79" customWidth="1"/>
    <col min="5" max="5" width="11" style="78" customWidth="1"/>
    <col min="6" max="6" width="10.28515625" customWidth="1"/>
    <col min="7" max="7" width="8.7109375" style="80" customWidth="1"/>
    <col min="8" max="8" width="11" style="77" customWidth="1"/>
    <col min="9" max="9" width="11" style="78" customWidth="1"/>
    <col min="10" max="10" width="18.42578125" style="79" customWidth="1"/>
    <col min="11" max="11" width="11" style="78" customWidth="1"/>
    <col min="12" max="12" width="11" style="77" customWidth="1"/>
    <col min="13" max="13" width="11" style="78" customWidth="1"/>
    <col min="14" max="14" width="18.42578125" style="79" customWidth="1"/>
    <col min="15" max="15" width="11" style="78" customWidth="1"/>
    <col min="17" max="17" width="11.28515625" bestFit="1" customWidth="1"/>
  </cols>
  <sheetData>
    <row r="1" spans="1:17" ht="30" customHeight="1">
      <c r="A1" s="48" t="s">
        <v>164</v>
      </c>
      <c r="B1" s="48" t="s">
        <v>165</v>
      </c>
      <c r="C1" s="48" t="s">
        <v>165</v>
      </c>
      <c r="D1" s="48" t="s">
        <v>165</v>
      </c>
      <c r="E1" s="48" t="s">
        <v>165</v>
      </c>
      <c r="F1" s="48" t="s">
        <v>165</v>
      </c>
      <c r="G1" s="48" t="s">
        <v>165</v>
      </c>
      <c r="H1" s="48" t="s">
        <v>165</v>
      </c>
      <c r="I1" s="48" t="s">
        <v>165</v>
      </c>
      <c r="J1" s="48" t="s">
        <v>165</v>
      </c>
      <c r="K1" s="48" t="s">
        <v>165</v>
      </c>
      <c r="L1" s="48" t="s">
        <v>165</v>
      </c>
      <c r="M1" s="48" t="s">
        <v>165</v>
      </c>
      <c r="N1" s="48" t="s">
        <v>165</v>
      </c>
      <c r="O1" s="48" t="s">
        <v>165</v>
      </c>
    </row>
    <row r="2" spans="1:17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 t="s">
        <v>0</v>
      </c>
    </row>
    <row r="3" spans="1:17" ht="30" customHeight="1">
      <c r="A3" s="51"/>
      <c r="B3" s="52">
        <v>43556</v>
      </c>
      <c r="C3" s="52" t="s">
        <v>8</v>
      </c>
      <c r="D3" s="52" t="s">
        <v>8</v>
      </c>
      <c r="E3" s="52" t="s">
        <v>8</v>
      </c>
      <c r="F3" s="53" t="s">
        <v>166</v>
      </c>
      <c r="G3" s="51"/>
      <c r="H3" s="52">
        <v>43922</v>
      </c>
      <c r="I3" s="52" t="s">
        <v>8</v>
      </c>
      <c r="J3" s="52" t="s">
        <v>8</v>
      </c>
      <c r="K3" s="52" t="s">
        <v>8</v>
      </c>
      <c r="L3" s="52">
        <v>44287</v>
      </c>
      <c r="M3" s="52" t="s">
        <v>8</v>
      </c>
      <c r="N3" s="52" t="s">
        <v>8</v>
      </c>
      <c r="O3" s="52" t="s">
        <v>8</v>
      </c>
    </row>
    <row r="4" spans="1:17" ht="30" customHeight="1">
      <c r="A4" s="51"/>
      <c r="B4" s="54" t="s">
        <v>167</v>
      </c>
      <c r="C4" s="55" t="s">
        <v>168</v>
      </c>
      <c r="D4" s="54" t="s">
        <v>4</v>
      </c>
      <c r="E4" s="55" t="s">
        <v>5</v>
      </c>
      <c r="F4" s="53"/>
      <c r="G4" s="51"/>
      <c r="H4" s="54" t="s">
        <v>3</v>
      </c>
      <c r="I4" s="55" t="s">
        <v>168</v>
      </c>
      <c r="J4" s="54" t="s">
        <v>169</v>
      </c>
      <c r="K4" s="55" t="s">
        <v>168</v>
      </c>
      <c r="L4" s="54" t="s">
        <v>3</v>
      </c>
      <c r="M4" s="55" t="s">
        <v>168</v>
      </c>
      <c r="N4" s="54" t="s">
        <v>169</v>
      </c>
      <c r="O4" s="55" t="s">
        <v>168</v>
      </c>
    </row>
    <row r="5" spans="1:17" ht="30" customHeight="1">
      <c r="A5" s="56" t="s">
        <v>170</v>
      </c>
      <c r="B5" s="57">
        <v>418</v>
      </c>
      <c r="C5" s="58">
        <v>104.23940149625935</v>
      </c>
      <c r="D5" s="59">
        <v>3866803000</v>
      </c>
      <c r="E5" s="58">
        <v>98.493668528888719</v>
      </c>
      <c r="F5" s="53"/>
      <c r="G5" s="56" t="s">
        <v>170</v>
      </c>
      <c r="H5" s="57">
        <v>869</v>
      </c>
      <c r="I5" s="58">
        <v>207.89473684210526</v>
      </c>
      <c r="J5" s="59">
        <v>10989581691</v>
      </c>
      <c r="K5" s="60">
        <v>284.20329897851013</v>
      </c>
      <c r="L5" s="57">
        <v>527</v>
      </c>
      <c r="M5" s="58">
        <v>60.644418872266968</v>
      </c>
      <c r="N5" s="59">
        <v>8460037000</v>
      </c>
      <c r="O5" s="58">
        <v>76.982338708382414</v>
      </c>
    </row>
    <row r="6" spans="1:17" ht="30" customHeight="1">
      <c r="A6" s="56" t="s">
        <v>171</v>
      </c>
      <c r="B6" s="57">
        <v>391</v>
      </c>
      <c r="C6" s="58">
        <v>87.668161434977577</v>
      </c>
      <c r="D6" s="59">
        <v>3467620323</v>
      </c>
      <c r="E6" s="58">
        <v>89.672372260739849</v>
      </c>
      <c r="F6" s="53"/>
      <c r="G6" s="56" t="s">
        <v>171</v>
      </c>
      <c r="H6" s="57">
        <v>2042</v>
      </c>
      <c r="I6" s="58">
        <v>522.25063938618928</v>
      </c>
      <c r="J6" s="59">
        <v>30141765000</v>
      </c>
      <c r="K6" s="60">
        <v>869.23486980613131</v>
      </c>
      <c r="L6" s="57">
        <v>261</v>
      </c>
      <c r="M6" s="58">
        <v>12.781586679725759</v>
      </c>
      <c r="N6" s="59">
        <v>2331002000</v>
      </c>
      <c r="O6" s="58">
        <v>7.7334621910827055</v>
      </c>
    </row>
    <row r="7" spans="1:17" ht="30" customHeight="1">
      <c r="A7" s="56" t="s">
        <v>172</v>
      </c>
      <c r="B7" s="57">
        <v>514</v>
      </c>
      <c r="C7" s="58">
        <v>107.08333333333333</v>
      </c>
      <c r="D7" s="59">
        <v>6428374700</v>
      </c>
      <c r="E7" s="58">
        <v>124.2860868791858</v>
      </c>
      <c r="F7" s="53"/>
      <c r="G7" s="56" t="s">
        <v>172</v>
      </c>
      <c r="H7" s="57">
        <v>2018</v>
      </c>
      <c r="I7" s="58">
        <v>392.60700389105057</v>
      </c>
      <c r="J7" s="59">
        <v>30101455000</v>
      </c>
      <c r="K7" s="60">
        <v>468.25918532720249</v>
      </c>
      <c r="L7" s="57">
        <v>303</v>
      </c>
      <c r="M7" s="58">
        <v>15.014866204162535</v>
      </c>
      <c r="N7" s="59">
        <v>3230344000</v>
      </c>
      <c r="O7" s="58">
        <v>10.731521117500799</v>
      </c>
      <c r="Q7" s="61"/>
    </row>
    <row r="8" spans="1:17" ht="30" customHeight="1">
      <c r="A8" s="56" t="s">
        <v>173</v>
      </c>
      <c r="B8" s="57">
        <v>648</v>
      </c>
      <c r="C8" s="58">
        <v>114.28571428571428</v>
      </c>
      <c r="D8" s="59">
        <v>8190758500</v>
      </c>
      <c r="E8" s="58">
        <v>134.80444467851541</v>
      </c>
      <c r="F8" s="53"/>
      <c r="G8" s="56" t="s">
        <v>173</v>
      </c>
      <c r="H8" s="57">
        <v>1588</v>
      </c>
      <c r="I8" s="58">
        <v>245.06172839506172</v>
      </c>
      <c r="J8" s="59">
        <v>22926214000</v>
      </c>
      <c r="K8" s="60">
        <v>279.90343018903559</v>
      </c>
      <c r="L8" s="57">
        <v>342</v>
      </c>
      <c r="M8" s="58">
        <v>21.536523929471034</v>
      </c>
      <c r="N8" s="59">
        <v>3572093000</v>
      </c>
      <c r="O8" s="58">
        <v>15.580823767936563</v>
      </c>
      <c r="Q8" s="61"/>
    </row>
    <row r="9" spans="1:17" ht="30" customHeight="1">
      <c r="A9" s="56" t="s">
        <v>174</v>
      </c>
      <c r="B9" s="57">
        <v>605</v>
      </c>
      <c r="C9" s="58">
        <v>94.090202177293932</v>
      </c>
      <c r="D9" s="59">
        <v>7218848750</v>
      </c>
      <c r="E9" s="58">
        <v>114.76616757944433</v>
      </c>
      <c r="F9" s="53"/>
      <c r="G9" s="56" t="s">
        <v>174</v>
      </c>
      <c r="H9" s="57">
        <v>1148</v>
      </c>
      <c r="I9" s="58">
        <v>189.75206611570249</v>
      </c>
      <c r="J9" s="59">
        <v>16175015200</v>
      </c>
      <c r="K9" s="60">
        <v>224.06640948115171</v>
      </c>
      <c r="L9" s="57">
        <v>321</v>
      </c>
      <c r="M9" s="58">
        <v>27.961672473867594</v>
      </c>
      <c r="N9" s="59">
        <v>3293045000</v>
      </c>
      <c r="O9" s="58">
        <v>20.358837128017043</v>
      </c>
      <c r="Q9" s="61"/>
    </row>
    <row r="10" spans="1:17" ht="30" customHeight="1">
      <c r="A10" s="56" t="s">
        <v>175</v>
      </c>
      <c r="B10" s="57">
        <v>809</v>
      </c>
      <c r="C10" s="58">
        <v>115.57142857142857</v>
      </c>
      <c r="D10" s="59">
        <v>9456191000</v>
      </c>
      <c r="E10" s="58">
        <v>112.79038075884588</v>
      </c>
      <c r="F10" s="53"/>
      <c r="G10" s="56" t="s">
        <v>175</v>
      </c>
      <c r="H10" s="57">
        <v>999</v>
      </c>
      <c r="I10" s="58">
        <v>123.4857849196539</v>
      </c>
      <c r="J10" s="59">
        <v>12976381592</v>
      </c>
      <c r="K10" s="60">
        <v>137.22630594073237</v>
      </c>
      <c r="L10" s="57">
        <v>0</v>
      </c>
      <c r="M10" s="58">
        <v>0</v>
      </c>
      <c r="N10" s="59">
        <v>0</v>
      </c>
      <c r="O10" s="58">
        <v>0</v>
      </c>
      <c r="Q10" s="61"/>
    </row>
    <row r="11" spans="1:17" ht="30" customHeight="1">
      <c r="A11" s="56" t="s">
        <v>176</v>
      </c>
      <c r="B11" s="57">
        <v>518</v>
      </c>
      <c r="C11" s="58">
        <v>89.61937716262976</v>
      </c>
      <c r="D11" s="59">
        <v>5735115000</v>
      </c>
      <c r="E11" s="58">
        <v>104.93599124373827</v>
      </c>
      <c r="F11" s="53"/>
      <c r="G11" s="56" t="s">
        <v>176</v>
      </c>
      <c r="H11" s="57">
        <v>750</v>
      </c>
      <c r="I11" s="58">
        <v>144.78764478764478</v>
      </c>
      <c r="J11" s="59">
        <v>9463188000</v>
      </c>
      <c r="K11" s="60">
        <v>165.00432859672387</v>
      </c>
      <c r="L11" s="57">
        <v>0</v>
      </c>
      <c r="M11" s="58">
        <v>0</v>
      </c>
      <c r="N11" s="59">
        <v>0</v>
      </c>
      <c r="O11" s="58">
        <v>0</v>
      </c>
      <c r="Q11" s="61"/>
    </row>
    <row r="12" spans="1:17" ht="30" customHeight="1">
      <c r="A12" s="56" t="s">
        <v>177</v>
      </c>
      <c r="B12" s="57">
        <v>576</v>
      </c>
      <c r="C12" s="58">
        <v>102.30905861456483</v>
      </c>
      <c r="D12" s="59">
        <v>6340909000</v>
      </c>
      <c r="E12" s="58">
        <v>106.36894087833133</v>
      </c>
      <c r="F12" s="53"/>
      <c r="G12" s="56" t="s">
        <v>177</v>
      </c>
      <c r="H12" s="57">
        <v>679</v>
      </c>
      <c r="I12" s="58">
        <v>117.88194444444444</v>
      </c>
      <c r="J12" s="59">
        <v>8341787000</v>
      </c>
      <c r="K12" s="60">
        <v>131.55506568537729</v>
      </c>
      <c r="L12" s="57">
        <v>0</v>
      </c>
      <c r="M12" s="58">
        <v>0</v>
      </c>
      <c r="N12" s="59">
        <v>0</v>
      </c>
      <c r="O12" s="58">
        <v>0</v>
      </c>
      <c r="Q12" s="61"/>
    </row>
    <row r="13" spans="1:17" ht="30" customHeight="1">
      <c r="A13" s="56" t="s">
        <v>178</v>
      </c>
      <c r="B13" s="57">
        <v>663</v>
      </c>
      <c r="C13" s="58">
        <v>113.52739726027397</v>
      </c>
      <c r="D13" s="59">
        <v>6987799750</v>
      </c>
      <c r="E13" s="58">
        <v>116.65464278082722</v>
      </c>
      <c r="F13" s="53"/>
      <c r="G13" s="56" t="s">
        <v>178</v>
      </c>
      <c r="H13" s="57">
        <v>757</v>
      </c>
      <c r="I13" s="58">
        <v>114.17797888386123</v>
      </c>
      <c r="J13" s="59">
        <v>9529642000</v>
      </c>
      <c r="K13" s="60">
        <v>136.37543062106207</v>
      </c>
      <c r="L13" s="57">
        <v>0</v>
      </c>
      <c r="M13" s="58">
        <v>0</v>
      </c>
      <c r="N13" s="59">
        <v>0</v>
      </c>
      <c r="O13" s="58">
        <v>0</v>
      </c>
      <c r="Q13" s="61"/>
    </row>
    <row r="14" spans="1:17" ht="30" customHeight="1">
      <c r="A14" s="56" t="s">
        <v>179</v>
      </c>
      <c r="B14" s="57">
        <v>463</v>
      </c>
      <c r="C14" s="58">
        <v>115.17412935323384</v>
      </c>
      <c r="D14" s="59">
        <v>4594308150</v>
      </c>
      <c r="E14" s="58">
        <v>106.09989972684689</v>
      </c>
      <c r="F14" s="53"/>
      <c r="G14" s="56" t="s">
        <v>179</v>
      </c>
      <c r="H14" s="57">
        <v>412</v>
      </c>
      <c r="I14" s="58">
        <v>88.984881209503243</v>
      </c>
      <c r="J14" s="59">
        <v>4524918400</v>
      </c>
      <c r="K14" s="60">
        <v>98.489658339526059</v>
      </c>
      <c r="L14" s="57">
        <v>0</v>
      </c>
      <c r="M14" s="58">
        <v>0</v>
      </c>
      <c r="N14" s="59">
        <v>0</v>
      </c>
      <c r="O14" s="58">
        <v>0</v>
      </c>
    </row>
    <row r="15" spans="1:17" ht="30" customHeight="1">
      <c r="A15" s="56" t="s">
        <v>180</v>
      </c>
      <c r="B15" s="57">
        <v>432</v>
      </c>
      <c r="C15" s="58">
        <v>105.36585365853659</v>
      </c>
      <c r="D15" s="59">
        <v>4616778000</v>
      </c>
      <c r="E15" s="58">
        <v>98.509858458189612</v>
      </c>
      <c r="F15" s="53"/>
      <c r="G15" s="56" t="s">
        <v>180</v>
      </c>
      <c r="H15" s="57">
        <v>607</v>
      </c>
      <c r="I15" s="58">
        <v>140.50925925925927</v>
      </c>
      <c r="J15" s="59">
        <v>8863736400</v>
      </c>
      <c r="K15" s="60">
        <v>191.98966032154891</v>
      </c>
      <c r="L15" s="57">
        <v>0</v>
      </c>
      <c r="M15" s="58">
        <v>0</v>
      </c>
      <c r="N15" s="59">
        <v>0</v>
      </c>
      <c r="O15" s="58">
        <v>0</v>
      </c>
    </row>
    <row r="16" spans="1:17" ht="30" customHeight="1">
      <c r="A16" s="56" t="s">
        <v>181</v>
      </c>
      <c r="B16" s="57">
        <v>940</v>
      </c>
      <c r="C16" s="58">
        <v>190.2834008097166</v>
      </c>
      <c r="D16" s="59">
        <v>10304453000</v>
      </c>
      <c r="E16" s="58">
        <v>202.33973704687926</v>
      </c>
      <c r="F16" s="53"/>
      <c r="G16" s="56" t="s">
        <v>181</v>
      </c>
      <c r="H16" s="57">
        <v>1285</v>
      </c>
      <c r="I16" s="58">
        <v>136.70212765957444</v>
      </c>
      <c r="J16" s="59">
        <v>23019295530</v>
      </c>
      <c r="K16" s="60">
        <v>223.39172714941782</v>
      </c>
      <c r="L16" s="57">
        <v>0</v>
      </c>
      <c r="M16" s="58">
        <v>0</v>
      </c>
      <c r="N16" s="59">
        <v>0</v>
      </c>
      <c r="O16" s="58">
        <v>0</v>
      </c>
    </row>
    <row r="17" spans="1:17" ht="30" customHeight="1">
      <c r="A17" s="56" t="s">
        <v>182</v>
      </c>
      <c r="B17" s="57">
        <v>6977</v>
      </c>
      <c r="C17" s="58">
        <v>111.31142310146778</v>
      </c>
      <c r="D17" s="59">
        <v>77207959173</v>
      </c>
      <c r="E17" s="58">
        <v>118.34216194459741</v>
      </c>
      <c r="F17" s="53"/>
      <c r="G17" s="56" t="s">
        <v>182</v>
      </c>
      <c r="H17" s="57">
        <v>13154</v>
      </c>
      <c r="I17" s="58">
        <v>188.53375376236207</v>
      </c>
      <c r="J17" s="59">
        <v>187052979813</v>
      </c>
      <c r="K17" s="60">
        <v>242.27162823183824</v>
      </c>
      <c r="L17" s="57">
        <v>1754</v>
      </c>
      <c r="M17" s="58">
        <v>13.334346966702142</v>
      </c>
      <c r="N17" s="59">
        <v>20886521000</v>
      </c>
      <c r="O17" s="58">
        <v>11.166099048986339</v>
      </c>
    </row>
    <row r="18" spans="1:17" ht="30" customHeight="1">
      <c r="A18" s="62"/>
      <c r="B18" s="63"/>
      <c r="C18" s="64"/>
      <c r="D18" s="63"/>
      <c r="E18" s="64"/>
      <c r="F18" s="62"/>
      <c r="G18" s="65"/>
      <c r="H18" s="63"/>
      <c r="I18" s="64"/>
      <c r="J18" s="63"/>
      <c r="K18" s="64"/>
      <c r="L18" s="66" t="s">
        <v>183</v>
      </c>
      <c r="M18" s="67">
        <v>22.883235485975213</v>
      </c>
      <c r="N18" s="63"/>
      <c r="O18" s="67">
        <v>18.930261888676927</v>
      </c>
    </row>
    <row r="19" spans="1:17" ht="30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 t="s">
        <v>0</v>
      </c>
    </row>
    <row r="20" spans="1:17" ht="30" customHeight="1">
      <c r="A20" s="51"/>
      <c r="B20" s="52">
        <v>43556</v>
      </c>
      <c r="C20" s="52" t="s">
        <v>8</v>
      </c>
      <c r="D20" s="52" t="s">
        <v>8</v>
      </c>
      <c r="E20" s="52" t="s">
        <v>8</v>
      </c>
      <c r="F20" s="53" t="s">
        <v>184</v>
      </c>
      <c r="G20" s="51"/>
      <c r="H20" s="52">
        <v>43922</v>
      </c>
      <c r="I20" s="52" t="s">
        <v>8</v>
      </c>
      <c r="J20" s="52" t="s">
        <v>8</v>
      </c>
      <c r="K20" s="52" t="s">
        <v>8</v>
      </c>
      <c r="L20" s="52">
        <v>44287</v>
      </c>
      <c r="M20" s="52" t="s">
        <v>8</v>
      </c>
      <c r="N20" s="52" t="s">
        <v>8</v>
      </c>
      <c r="O20" s="52" t="s">
        <v>8</v>
      </c>
    </row>
    <row r="21" spans="1:17" ht="30" customHeight="1">
      <c r="A21" s="51"/>
      <c r="B21" s="54" t="s">
        <v>167</v>
      </c>
      <c r="C21" s="55" t="s">
        <v>168</v>
      </c>
      <c r="D21" s="54" t="s">
        <v>4</v>
      </c>
      <c r="E21" s="55" t="s">
        <v>5</v>
      </c>
      <c r="F21" s="53"/>
      <c r="G21" s="51"/>
      <c r="H21" s="54" t="s">
        <v>3</v>
      </c>
      <c r="I21" s="55" t="s">
        <v>168</v>
      </c>
      <c r="J21" s="54" t="s">
        <v>169</v>
      </c>
      <c r="K21" s="55" t="s">
        <v>168</v>
      </c>
      <c r="L21" s="54" t="s">
        <v>3</v>
      </c>
      <c r="M21" s="55" t="s">
        <v>168</v>
      </c>
      <c r="N21" s="54" t="s">
        <v>169</v>
      </c>
      <c r="O21" s="55" t="s">
        <v>168</v>
      </c>
    </row>
    <row r="22" spans="1:17" ht="30" customHeight="1">
      <c r="A22" s="56" t="s">
        <v>170</v>
      </c>
      <c r="B22" s="57">
        <v>17965</v>
      </c>
      <c r="C22" s="58">
        <v>91.322692151281004</v>
      </c>
      <c r="D22" s="59">
        <v>136975581772</v>
      </c>
      <c r="E22" s="60">
        <v>94.135926885631477</v>
      </c>
      <c r="F22" s="53"/>
      <c r="G22" s="56" t="s">
        <v>170</v>
      </c>
      <c r="H22" s="57">
        <v>17661</v>
      </c>
      <c r="I22" s="58">
        <v>98.307820762593934</v>
      </c>
      <c r="J22" s="59">
        <v>144446766840</v>
      </c>
      <c r="K22" s="60">
        <v>105.45439192252238</v>
      </c>
      <c r="L22" s="57">
        <v>21773</v>
      </c>
      <c r="M22" s="58">
        <v>123.28293981088274</v>
      </c>
      <c r="N22" s="59">
        <v>237984405697</v>
      </c>
      <c r="O22" s="58">
        <v>164.75578574950677</v>
      </c>
    </row>
    <row r="23" spans="1:17" ht="30" customHeight="1">
      <c r="A23" s="56" t="s">
        <v>171</v>
      </c>
      <c r="B23" s="57">
        <v>17840</v>
      </c>
      <c r="C23" s="58">
        <v>91.290553679254941</v>
      </c>
      <c r="D23" s="59">
        <v>135594806313</v>
      </c>
      <c r="E23" s="60">
        <v>94.216255995558058</v>
      </c>
      <c r="F23" s="53"/>
      <c r="G23" s="56" t="s">
        <v>171</v>
      </c>
      <c r="H23" s="57">
        <v>18184</v>
      </c>
      <c r="I23" s="58">
        <v>101.92825112107624</v>
      </c>
      <c r="J23" s="59">
        <v>156345315110</v>
      </c>
      <c r="K23" s="60">
        <v>115.30332124159726</v>
      </c>
      <c r="L23" s="57">
        <v>21766</v>
      </c>
      <c r="M23" s="58">
        <v>119.69863616366037</v>
      </c>
      <c r="N23" s="59">
        <v>237891638305</v>
      </c>
      <c r="O23" s="58">
        <v>152.15782969744018</v>
      </c>
    </row>
    <row r="24" spans="1:17" ht="30" customHeight="1">
      <c r="A24" s="56" t="s">
        <v>172</v>
      </c>
      <c r="B24" s="57">
        <v>17776</v>
      </c>
      <c r="C24" s="58">
        <v>91.567506310204507</v>
      </c>
      <c r="D24" s="59">
        <v>135501810069</v>
      </c>
      <c r="E24" s="60">
        <v>94.715186810437018</v>
      </c>
      <c r="F24" s="53"/>
      <c r="G24" s="56" t="s">
        <v>172</v>
      </c>
      <c r="H24" s="57">
        <v>19232</v>
      </c>
      <c r="I24" s="58">
        <v>108.1908190819082</v>
      </c>
      <c r="J24" s="59">
        <v>180324759689</v>
      </c>
      <c r="K24" s="60">
        <v>133.07922572929124</v>
      </c>
      <c r="L24" s="57">
        <v>21698</v>
      </c>
      <c r="M24" s="58">
        <v>112.82237936772046</v>
      </c>
      <c r="N24" s="59">
        <v>236642818827</v>
      </c>
      <c r="O24" s="58">
        <v>131.23146218807105</v>
      </c>
      <c r="Q24" s="61"/>
    </row>
    <row r="25" spans="1:17" ht="30" customHeight="1">
      <c r="A25" s="56" t="s">
        <v>173</v>
      </c>
      <c r="B25" s="57">
        <v>17753</v>
      </c>
      <c r="C25" s="58">
        <v>91.946343484565986</v>
      </c>
      <c r="D25" s="59">
        <v>136872063295</v>
      </c>
      <c r="E25" s="60">
        <v>96.040017864931883</v>
      </c>
      <c r="F25" s="53"/>
      <c r="G25" s="56" t="s">
        <v>173</v>
      </c>
      <c r="H25" s="57">
        <v>19968</v>
      </c>
      <c r="I25" s="58">
        <v>112.47676449050866</v>
      </c>
      <c r="J25" s="59">
        <v>196563762073</v>
      </c>
      <c r="K25" s="60">
        <v>143.61130923360645</v>
      </c>
      <c r="L25" s="57">
        <v>21688</v>
      </c>
      <c r="M25" s="58">
        <v>108.61378205128204</v>
      </c>
      <c r="N25" s="59">
        <v>235519952789</v>
      </c>
      <c r="O25" s="58">
        <v>119.81860252630514</v>
      </c>
      <c r="Q25" s="61"/>
    </row>
    <row r="26" spans="1:17" ht="30" customHeight="1">
      <c r="A26" s="56" t="s">
        <v>174</v>
      </c>
      <c r="B26" s="57">
        <v>17727</v>
      </c>
      <c r="C26" s="58">
        <v>92.145753196798012</v>
      </c>
      <c r="D26" s="59">
        <v>137819362008</v>
      </c>
      <c r="E26" s="60">
        <v>96.970755524955479</v>
      </c>
      <c r="F26" s="53"/>
      <c r="G26" s="56" t="s">
        <v>174</v>
      </c>
      <c r="H26" s="57">
        <v>20484</v>
      </c>
      <c r="I26" s="58">
        <v>115.55254696226096</v>
      </c>
      <c r="J26" s="59">
        <v>206983208942</v>
      </c>
      <c r="K26" s="60">
        <v>150.18441961005831</v>
      </c>
      <c r="L26" s="57">
        <v>21687</v>
      </c>
      <c r="M26" s="58">
        <v>105.87287639132983</v>
      </c>
      <c r="N26" s="59">
        <v>234666933568</v>
      </c>
      <c r="O26" s="58">
        <v>113.37486493107633</v>
      </c>
      <c r="Q26" s="61"/>
    </row>
    <row r="27" spans="1:17" ht="30" customHeight="1">
      <c r="A27" s="56" t="s">
        <v>175</v>
      </c>
      <c r="B27" s="57">
        <v>17743</v>
      </c>
      <c r="C27" s="58">
        <v>92.585055312043423</v>
      </c>
      <c r="D27" s="59">
        <v>139490906328</v>
      </c>
      <c r="E27" s="60">
        <v>98.667790049596178</v>
      </c>
      <c r="F27" s="53"/>
      <c r="G27" s="56" t="s">
        <v>175</v>
      </c>
      <c r="H27" s="57">
        <v>20789</v>
      </c>
      <c r="I27" s="58">
        <v>117.16733359634786</v>
      </c>
      <c r="J27" s="59">
        <v>213796154982</v>
      </c>
      <c r="K27" s="60">
        <v>153.26888369287533</v>
      </c>
      <c r="L27" s="57">
        <v>0</v>
      </c>
      <c r="M27" s="58">
        <v>0</v>
      </c>
      <c r="N27" s="59">
        <v>0</v>
      </c>
      <c r="O27" s="58">
        <v>0</v>
      </c>
      <c r="Q27" s="61"/>
    </row>
    <row r="28" spans="1:17" ht="30" customHeight="1">
      <c r="A28" s="56" t="s">
        <v>176</v>
      </c>
      <c r="B28" s="57">
        <v>17745</v>
      </c>
      <c r="C28" s="58">
        <v>92.905759162303667</v>
      </c>
      <c r="D28" s="59">
        <v>139693638102</v>
      </c>
      <c r="E28" s="60">
        <v>99.349114781606744</v>
      </c>
      <c r="F28" s="53"/>
      <c r="G28" s="56" t="s">
        <v>176</v>
      </c>
      <c r="H28" s="57">
        <v>21051</v>
      </c>
      <c r="I28" s="58">
        <v>118.63060016906171</v>
      </c>
      <c r="J28" s="59">
        <v>217936653864</v>
      </c>
      <c r="K28" s="60">
        <v>156.01043599771475</v>
      </c>
      <c r="L28" s="57">
        <v>0</v>
      </c>
      <c r="M28" s="58">
        <v>0</v>
      </c>
      <c r="N28" s="59">
        <v>0</v>
      </c>
      <c r="O28" s="58">
        <v>0</v>
      </c>
      <c r="Q28" s="61"/>
    </row>
    <row r="29" spans="1:17" ht="30" customHeight="1">
      <c r="A29" s="56" t="s">
        <v>177</v>
      </c>
      <c r="B29" s="57">
        <v>17701</v>
      </c>
      <c r="C29" s="58">
        <v>93.177870190030006</v>
      </c>
      <c r="D29" s="59">
        <v>140155554122</v>
      </c>
      <c r="E29" s="60">
        <v>99.932544951789112</v>
      </c>
      <c r="F29" s="53"/>
      <c r="G29" s="56" t="s">
        <v>177</v>
      </c>
      <c r="H29" s="57">
        <v>21157</v>
      </c>
      <c r="I29" s="58">
        <v>119.52432065984972</v>
      </c>
      <c r="J29" s="59">
        <v>220388053848</v>
      </c>
      <c r="K29" s="60">
        <v>157.24532304739111</v>
      </c>
      <c r="L29" s="57">
        <v>0</v>
      </c>
      <c r="M29" s="58">
        <v>0</v>
      </c>
      <c r="N29" s="59">
        <v>0</v>
      </c>
      <c r="O29" s="58">
        <v>0</v>
      </c>
      <c r="Q29" s="61"/>
    </row>
    <row r="30" spans="1:17" ht="30" customHeight="1">
      <c r="A30" s="56" t="s">
        <v>178</v>
      </c>
      <c r="B30" s="57">
        <v>17655</v>
      </c>
      <c r="C30" s="58">
        <v>93.774897753226753</v>
      </c>
      <c r="D30" s="59">
        <v>140953277169</v>
      </c>
      <c r="E30" s="60">
        <v>100.34293861692633</v>
      </c>
      <c r="F30" s="53"/>
      <c r="G30" s="56" t="s">
        <v>178</v>
      </c>
      <c r="H30" s="57">
        <v>21364</v>
      </c>
      <c r="I30" s="58">
        <v>121.0082129708298</v>
      </c>
      <c r="J30" s="59">
        <v>224070285249</v>
      </c>
      <c r="K30" s="60">
        <v>158.96777268991374</v>
      </c>
      <c r="L30" s="57">
        <v>0</v>
      </c>
      <c r="M30" s="58">
        <v>0</v>
      </c>
      <c r="N30" s="59">
        <v>0</v>
      </c>
      <c r="O30" s="58">
        <v>0</v>
      </c>
      <c r="Q30" s="61"/>
    </row>
    <row r="31" spans="1:17" ht="30" customHeight="1">
      <c r="A31" s="56" t="s">
        <v>179</v>
      </c>
      <c r="B31" s="57">
        <v>17604</v>
      </c>
      <c r="C31" s="58">
        <v>94.599387393196849</v>
      </c>
      <c r="D31" s="59">
        <v>140629843176</v>
      </c>
      <c r="E31" s="60">
        <v>100.91472944604809</v>
      </c>
      <c r="F31" s="53"/>
      <c r="G31" s="56" t="s">
        <v>179</v>
      </c>
      <c r="H31" s="57">
        <v>21361</v>
      </c>
      <c r="I31" s="58">
        <v>121.34174051351965</v>
      </c>
      <c r="J31" s="59">
        <v>223884712533</v>
      </c>
      <c r="K31" s="60">
        <v>159.20142373536282</v>
      </c>
      <c r="L31" s="57">
        <v>0</v>
      </c>
      <c r="M31" s="58">
        <v>0</v>
      </c>
      <c r="N31" s="59">
        <v>0</v>
      </c>
      <c r="O31" s="58">
        <v>0</v>
      </c>
    </row>
    <row r="32" spans="1:17" ht="30" customHeight="1">
      <c r="A32" s="56" t="s">
        <v>180</v>
      </c>
      <c r="B32" s="57">
        <v>17546</v>
      </c>
      <c r="C32" s="58">
        <v>95.306898424769145</v>
      </c>
      <c r="D32" s="59">
        <v>140515631741</v>
      </c>
      <c r="E32" s="60">
        <v>100.8646175562816</v>
      </c>
      <c r="F32" s="53"/>
      <c r="G32" s="56" t="s">
        <v>180</v>
      </c>
      <c r="H32" s="57">
        <v>21476</v>
      </c>
      <c r="I32" s="58">
        <v>122.3982674113758</v>
      </c>
      <c r="J32" s="59">
        <v>226035964360</v>
      </c>
      <c r="K32" s="60">
        <v>160.8617927837609</v>
      </c>
      <c r="L32" s="57">
        <v>0</v>
      </c>
      <c r="M32" s="58">
        <v>0</v>
      </c>
      <c r="N32" s="59">
        <v>0</v>
      </c>
      <c r="O32" s="58">
        <v>0</v>
      </c>
    </row>
    <row r="33" spans="1:17" ht="30" customHeight="1">
      <c r="A33" s="56" t="s">
        <v>181</v>
      </c>
      <c r="B33" s="57">
        <v>17577</v>
      </c>
      <c r="C33" s="58">
        <v>96.864322715750035</v>
      </c>
      <c r="D33" s="59">
        <v>142017614549</v>
      </c>
      <c r="E33" s="60">
        <v>102.30789895626791</v>
      </c>
      <c r="F33" s="53"/>
      <c r="G33" s="56" t="s">
        <v>181</v>
      </c>
      <c r="H33" s="57">
        <v>21618</v>
      </c>
      <c r="I33" s="58">
        <v>122.99027137736816</v>
      </c>
      <c r="J33" s="59">
        <v>232896029182</v>
      </c>
      <c r="K33" s="60">
        <v>163.99094571585303</v>
      </c>
      <c r="L33" s="57">
        <v>0</v>
      </c>
      <c r="M33" s="58">
        <v>0</v>
      </c>
      <c r="N33" s="59">
        <v>0</v>
      </c>
      <c r="O33" s="58">
        <v>0</v>
      </c>
    </row>
    <row r="34" spans="1:17" ht="30" customHeight="1">
      <c r="A34" s="62"/>
      <c r="B34" s="63"/>
      <c r="C34" s="64"/>
      <c r="D34" s="63"/>
      <c r="E34" s="64"/>
      <c r="F34" s="62"/>
      <c r="G34" s="65"/>
      <c r="H34" s="63"/>
      <c r="I34" s="64"/>
      <c r="J34" s="63"/>
      <c r="K34" s="64"/>
      <c r="L34" s="63"/>
      <c r="M34" s="64"/>
      <c r="N34" s="63"/>
      <c r="O34" s="64"/>
    </row>
    <row r="35" spans="1:17" ht="30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 t="s">
        <v>0</v>
      </c>
    </row>
    <row r="36" spans="1:17" ht="30" customHeight="1">
      <c r="A36" s="51"/>
      <c r="B36" s="52">
        <v>43556</v>
      </c>
      <c r="C36" s="52" t="s">
        <v>8</v>
      </c>
      <c r="D36" s="52" t="s">
        <v>8</v>
      </c>
      <c r="E36" s="52" t="s">
        <v>8</v>
      </c>
      <c r="F36" s="53" t="s">
        <v>185</v>
      </c>
      <c r="G36" s="51"/>
      <c r="H36" s="52">
        <v>43922</v>
      </c>
      <c r="I36" s="52" t="s">
        <v>8</v>
      </c>
      <c r="J36" s="52" t="s">
        <v>8</v>
      </c>
      <c r="K36" s="52" t="s">
        <v>8</v>
      </c>
      <c r="L36" s="52">
        <v>44287</v>
      </c>
      <c r="M36" s="52" t="s">
        <v>8</v>
      </c>
      <c r="N36" s="52" t="s">
        <v>8</v>
      </c>
      <c r="O36" s="52" t="s">
        <v>8</v>
      </c>
    </row>
    <row r="37" spans="1:17" ht="30" customHeight="1">
      <c r="A37" s="51"/>
      <c r="B37" s="54" t="s">
        <v>167</v>
      </c>
      <c r="C37" s="55" t="s">
        <v>168</v>
      </c>
      <c r="D37" s="54" t="s">
        <v>4</v>
      </c>
      <c r="E37" s="55" t="s">
        <v>5</v>
      </c>
      <c r="F37" s="53"/>
      <c r="G37" s="51"/>
      <c r="H37" s="54" t="s">
        <v>3</v>
      </c>
      <c r="I37" s="55" t="s">
        <v>168</v>
      </c>
      <c r="J37" s="54" t="s">
        <v>169</v>
      </c>
      <c r="K37" s="55" t="s">
        <v>168</v>
      </c>
      <c r="L37" s="54" t="s">
        <v>3</v>
      </c>
      <c r="M37" s="55" t="s">
        <v>168</v>
      </c>
      <c r="N37" s="54" t="s">
        <v>169</v>
      </c>
      <c r="O37" s="55" t="s">
        <v>168</v>
      </c>
    </row>
    <row r="38" spans="1:17" ht="30" customHeight="1">
      <c r="A38" s="56" t="s">
        <v>170</v>
      </c>
      <c r="B38" s="57">
        <v>22</v>
      </c>
      <c r="C38" s="58">
        <v>110.00000000000001</v>
      </c>
      <c r="D38" s="59">
        <v>51302664</v>
      </c>
      <c r="E38" s="58">
        <v>97.167927385045701</v>
      </c>
      <c r="F38" s="53"/>
      <c r="G38" s="56" t="s">
        <v>170</v>
      </c>
      <c r="H38" s="57">
        <v>8</v>
      </c>
      <c r="I38" s="58">
        <v>36.363636363636367</v>
      </c>
      <c r="J38" s="59">
        <v>41718352</v>
      </c>
      <c r="K38" s="58">
        <v>81.31810075203893</v>
      </c>
      <c r="L38" s="57">
        <v>8</v>
      </c>
      <c r="M38" s="58">
        <v>100</v>
      </c>
      <c r="N38" s="59">
        <v>25612061</v>
      </c>
      <c r="O38" s="58">
        <v>61.392791834154906</v>
      </c>
    </row>
    <row r="39" spans="1:17" ht="30" customHeight="1">
      <c r="A39" s="56" t="s">
        <v>171</v>
      </c>
      <c r="B39" s="57">
        <v>15</v>
      </c>
      <c r="C39" s="58">
        <v>83.333333333333343</v>
      </c>
      <c r="D39" s="59">
        <v>105574834</v>
      </c>
      <c r="E39" s="58">
        <v>120.05468338803888</v>
      </c>
      <c r="F39" s="53"/>
      <c r="G39" s="56" t="s">
        <v>171</v>
      </c>
      <c r="H39" s="57">
        <v>15</v>
      </c>
      <c r="I39" s="58">
        <v>100</v>
      </c>
      <c r="J39" s="59">
        <v>179974949</v>
      </c>
      <c r="K39" s="58">
        <v>170.47144871665154</v>
      </c>
      <c r="L39" s="57">
        <v>5</v>
      </c>
      <c r="M39" s="58">
        <v>33.333333333333329</v>
      </c>
      <c r="N39" s="59">
        <v>62436348</v>
      </c>
      <c r="O39" s="58">
        <v>34.691688119328205</v>
      </c>
    </row>
    <row r="40" spans="1:17" ht="30" customHeight="1">
      <c r="A40" s="56" t="s">
        <v>172</v>
      </c>
      <c r="B40" s="57">
        <v>18</v>
      </c>
      <c r="C40" s="58">
        <v>66.666666666666657</v>
      </c>
      <c r="D40" s="59">
        <v>109229855</v>
      </c>
      <c r="E40" s="58">
        <v>59.233222824877849</v>
      </c>
      <c r="F40" s="53"/>
      <c r="G40" s="56" t="s">
        <v>172</v>
      </c>
      <c r="H40" s="57">
        <v>16</v>
      </c>
      <c r="I40" s="58">
        <v>88.888888888888886</v>
      </c>
      <c r="J40" s="59">
        <v>101955130</v>
      </c>
      <c r="K40" s="58">
        <v>93.339984750506162</v>
      </c>
      <c r="L40" s="57">
        <v>5</v>
      </c>
      <c r="M40" s="58">
        <v>31.25</v>
      </c>
      <c r="N40" s="59">
        <v>25323694</v>
      </c>
      <c r="O40" s="58">
        <v>24.838077299298231</v>
      </c>
      <c r="Q40" s="61"/>
    </row>
    <row r="41" spans="1:17" ht="30" customHeight="1">
      <c r="A41" s="56" t="s">
        <v>173</v>
      </c>
      <c r="B41" s="57">
        <v>30</v>
      </c>
      <c r="C41" s="58">
        <v>130.43478260869566</v>
      </c>
      <c r="D41" s="59">
        <v>282996560</v>
      </c>
      <c r="E41" s="58">
        <v>89.059227308975082</v>
      </c>
      <c r="F41" s="53"/>
      <c r="G41" s="56" t="s">
        <v>173</v>
      </c>
      <c r="H41" s="57">
        <v>10</v>
      </c>
      <c r="I41" s="58">
        <v>33.333333333333329</v>
      </c>
      <c r="J41" s="59">
        <v>99107484</v>
      </c>
      <c r="K41" s="58">
        <v>35.020738061268311</v>
      </c>
      <c r="L41" s="57">
        <v>8</v>
      </c>
      <c r="M41" s="58">
        <v>80</v>
      </c>
      <c r="N41" s="59">
        <v>47337714</v>
      </c>
      <c r="O41" s="58">
        <v>47.764015480405092</v>
      </c>
      <c r="Q41" s="61"/>
    </row>
    <row r="42" spans="1:17" ht="30" customHeight="1">
      <c r="A42" s="56" t="s">
        <v>174</v>
      </c>
      <c r="B42" s="57">
        <v>9</v>
      </c>
      <c r="C42" s="58">
        <v>60</v>
      </c>
      <c r="D42" s="59">
        <v>68424699</v>
      </c>
      <c r="E42" s="58">
        <v>149.23526215423777</v>
      </c>
      <c r="F42" s="53"/>
      <c r="G42" s="56" t="s">
        <v>174</v>
      </c>
      <c r="H42" s="57">
        <v>14</v>
      </c>
      <c r="I42" s="58">
        <v>155.55555555555557</v>
      </c>
      <c r="J42" s="59">
        <v>67983366</v>
      </c>
      <c r="K42" s="58">
        <v>99.355009219697109</v>
      </c>
      <c r="L42" s="57">
        <v>5</v>
      </c>
      <c r="M42" s="58">
        <v>35.714285714285715</v>
      </c>
      <c r="N42" s="59">
        <v>29249362</v>
      </c>
      <c r="O42" s="58">
        <v>43.024292148170481</v>
      </c>
      <c r="Q42" s="61"/>
    </row>
    <row r="43" spans="1:17" ht="30" customHeight="1">
      <c r="A43" s="56" t="s">
        <v>175</v>
      </c>
      <c r="B43" s="57">
        <v>9</v>
      </c>
      <c r="C43" s="58">
        <v>64.285714285714292</v>
      </c>
      <c r="D43" s="59">
        <v>46331828</v>
      </c>
      <c r="E43" s="58">
        <v>69.774699412123525</v>
      </c>
      <c r="F43" s="53"/>
      <c r="G43" s="56" t="s">
        <v>175</v>
      </c>
      <c r="H43" s="57">
        <v>10</v>
      </c>
      <c r="I43" s="58">
        <v>111.11111111111111</v>
      </c>
      <c r="J43" s="59">
        <v>102955066</v>
      </c>
      <c r="K43" s="58">
        <v>222.21239792222315</v>
      </c>
      <c r="L43" s="57">
        <v>0</v>
      </c>
      <c r="M43" s="58">
        <v>0</v>
      </c>
      <c r="N43" s="59">
        <v>0</v>
      </c>
      <c r="O43" s="58">
        <v>0</v>
      </c>
      <c r="Q43" s="61"/>
    </row>
    <row r="44" spans="1:17" ht="30" customHeight="1">
      <c r="A44" s="56" t="s">
        <v>176</v>
      </c>
      <c r="B44" s="57">
        <v>12</v>
      </c>
      <c r="C44" s="58">
        <v>100</v>
      </c>
      <c r="D44" s="59">
        <v>95515919</v>
      </c>
      <c r="E44" s="58">
        <v>130.5751476770684</v>
      </c>
      <c r="F44" s="53"/>
      <c r="G44" s="56" t="s">
        <v>176</v>
      </c>
      <c r="H44" s="57">
        <v>8</v>
      </c>
      <c r="I44" s="58">
        <v>66.666666666666657</v>
      </c>
      <c r="J44" s="59">
        <v>178993423</v>
      </c>
      <c r="K44" s="58">
        <v>187.39643074574826</v>
      </c>
      <c r="L44" s="57">
        <v>0</v>
      </c>
      <c r="M44" s="58">
        <v>0</v>
      </c>
      <c r="N44" s="59">
        <v>0</v>
      </c>
      <c r="O44" s="58">
        <v>0</v>
      </c>
      <c r="Q44" s="61"/>
    </row>
    <row r="45" spans="1:17" ht="30" customHeight="1">
      <c r="A45" s="56" t="s">
        <v>177</v>
      </c>
      <c r="B45" s="57">
        <v>10</v>
      </c>
      <c r="C45" s="58">
        <v>43.478260869565219</v>
      </c>
      <c r="D45" s="59">
        <v>47172752</v>
      </c>
      <c r="E45" s="58">
        <v>39.742237299296349</v>
      </c>
      <c r="F45" s="53"/>
      <c r="G45" s="56" t="s">
        <v>177</v>
      </c>
      <c r="H45" s="57">
        <v>13</v>
      </c>
      <c r="I45" s="58">
        <v>130</v>
      </c>
      <c r="J45" s="59">
        <v>97003543</v>
      </c>
      <c r="K45" s="58">
        <v>205.63469139981487</v>
      </c>
      <c r="L45" s="57">
        <v>0</v>
      </c>
      <c r="M45" s="58">
        <v>0</v>
      </c>
      <c r="N45" s="59">
        <v>0</v>
      </c>
      <c r="O45" s="58">
        <v>0</v>
      </c>
      <c r="Q45" s="61"/>
    </row>
    <row r="46" spans="1:17" ht="30" customHeight="1">
      <c r="A46" s="56" t="s">
        <v>178</v>
      </c>
      <c r="B46" s="57">
        <v>15</v>
      </c>
      <c r="C46" s="58">
        <v>83.333333333333343</v>
      </c>
      <c r="D46" s="59">
        <v>146879233</v>
      </c>
      <c r="E46" s="58">
        <v>213.10679968036132</v>
      </c>
      <c r="F46" s="53"/>
      <c r="G46" s="56" t="s">
        <v>178</v>
      </c>
      <c r="H46" s="57">
        <v>8</v>
      </c>
      <c r="I46" s="58">
        <v>53.333333333333336</v>
      </c>
      <c r="J46" s="59">
        <v>170269377</v>
      </c>
      <c r="K46" s="58">
        <v>115.92474546759107</v>
      </c>
      <c r="L46" s="57">
        <v>0</v>
      </c>
      <c r="M46" s="58">
        <v>0</v>
      </c>
      <c r="N46" s="59">
        <v>0</v>
      </c>
      <c r="O46" s="58">
        <v>0</v>
      </c>
      <c r="Q46" s="61"/>
    </row>
    <row r="47" spans="1:17" ht="30" customHeight="1">
      <c r="A47" s="56" t="s">
        <v>179</v>
      </c>
      <c r="B47" s="57">
        <v>22</v>
      </c>
      <c r="C47" s="58">
        <v>314.28571428571428</v>
      </c>
      <c r="D47" s="59">
        <v>98729133</v>
      </c>
      <c r="E47" s="58">
        <v>171.05266139695794</v>
      </c>
      <c r="F47" s="53"/>
      <c r="G47" s="56" t="s">
        <v>179</v>
      </c>
      <c r="H47" s="57">
        <v>6</v>
      </c>
      <c r="I47" s="58">
        <v>27.27272727272727</v>
      </c>
      <c r="J47" s="59">
        <v>15993251</v>
      </c>
      <c r="K47" s="58">
        <v>16.199120273850678</v>
      </c>
      <c r="L47" s="57">
        <v>0</v>
      </c>
      <c r="M47" s="58">
        <v>0</v>
      </c>
      <c r="N47" s="59">
        <v>0</v>
      </c>
      <c r="O47" s="58">
        <v>0</v>
      </c>
    </row>
    <row r="48" spans="1:17" ht="30" customHeight="1">
      <c r="A48" s="56" t="s">
        <v>180</v>
      </c>
      <c r="B48" s="57">
        <v>9</v>
      </c>
      <c r="C48" s="58">
        <v>112.5</v>
      </c>
      <c r="D48" s="59">
        <v>156015712</v>
      </c>
      <c r="E48" s="58">
        <v>725.18010544172409</v>
      </c>
      <c r="F48" s="53"/>
      <c r="G48" s="56" t="s">
        <v>180</v>
      </c>
      <c r="H48" s="57">
        <v>3</v>
      </c>
      <c r="I48" s="58">
        <v>33.333333333333329</v>
      </c>
      <c r="J48" s="59">
        <v>8353550</v>
      </c>
      <c r="K48" s="58">
        <v>5.354300469429643</v>
      </c>
      <c r="L48" s="57">
        <v>0</v>
      </c>
      <c r="M48" s="58">
        <v>0</v>
      </c>
      <c r="N48" s="59">
        <v>0</v>
      </c>
      <c r="O48" s="58">
        <v>0</v>
      </c>
    </row>
    <row r="49" spans="1:15" ht="30" customHeight="1">
      <c r="A49" s="56" t="s">
        <v>181</v>
      </c>
      <c r="B49" s="57">
        <v>8</v>
      </c>
      <c r="C49" s="58">
        <v>50</v>
      </c>
      <c r="D49" s="59">
        <v>39098632</v>
      </c>
      <c r="E49" s="58">
        <v>51.301519828554035</v>
      </c>
      <c r="F49" s="53"/>
      <c r="G49" s="56" t="s">
        <v>181</v>
      </c>
      <c r="H49" s="57">
        <v>13</v>
      </c>
      <c r="I49" s="58">
        <v>162.5</v>
      </c>
      <c r="J49" s="59">
        <v>85666038</v>
      </c>
      <c r="K49" s="58">
        <v>219.10239212461451</v>
      </c>
      <c r="L49" s="57">
        <v>0</v>
      </c>
      <c r="M49" s="58">
        <v>0</v>
      </c>
      <c r="N49" s="59">
        <v>0</v>
      </c>
      <c r="O49" s="58">
        <v>0</v>
      </c>
    </row>
    <row r="50" spans="1:15" ht="30" customHeight="1">
      <c r="A50" s="56" t="s">
        <v>182</v>
      </c>
      <c r="B50" s="57">
        <v>179</v>
      </c>
      <c r="C50" s="58">
        <v>89.054726368159209</v>
      </c>
      <c r="D50" s="59">
        <v>1247271821</v>
      </c>
      <c r="E50" s="58">
        <v>106.47942612137102</v>
      </c>
      <c r="F50" s="53"/>
      <c r="G50" s="56" t="s">
        <v>182</v>
      </c>
      <c r="H50" s="57">
        <v>124</v>
      </c>
      <c r="I50" s="58">
        <v>69.273743016759781</v>
      </c>
      <c r="J50" s="59">
        <v>1149973529</v>
      </c>
      <c r="K50" s="58">
        <v>92.199110862458909</v>
      </c>
      <c r="L50" s="57">
        <v>31</v>
      </c>
      <c r="M50" s="58">
        <v>25</v>
      </c>
      <c r="N50" s="59">
        <v>189959179</v>
      </c>
      <c r="O50" s="58">
        <v>16.518569707007575</v>
      </c>
    </row>
    <row r="51" spans="1:15" ht="30" customHeight="1">
      <c r="A51" s="70"/>
      <c r="B51" s="71"/>
      <c r="C51" s="72"/>
      <c r="D51" s="71"/>
      <c r="E51" s="72"/>
      <c r="F51" s="73"/>
      <c r="G51" s="70"/>
      <c r="H51" s="71"/>
      <c r="I51" s="74"/>
      <c r="J51" s="75"/>
      <c r="K51" s="72"/>
      <c r="L51" s="76" t="s">
        <v>183</v>
      </c>
      <c r="M51" s="74">
        <v>49.206349206349202</v>
      </c>
      <c r="N51" s="75"/>
      <c r="O51" s="74">
        <v>38.708778032382533</v>
      </c>
    </row>
  </sheetData>
  <mergeCells count="19">
    <mergeCell ref="A36:A37"/>
    <mergeCell ref="B36:E36"/>
    <mergeCell ref="F36:F50"/>
    <mergeCell ref="G36:G37"/>
    <mergeCell ref="H36:K36"/>
    <mergeCell ref="L36:O36"/>
    <mergeCell ref="A20:A21"/>
    <mergeCell ref="B20:E20"/>
    <mergeCell ref="F20:F33"/>
    <mergeCell ref="G20:G21"/>
    <mergeCell ref="H20:K20"/>
    <mergeCell ref="L20:O20"/>
    <mergeCell ref="A1:O1"/>
    <mergeCell ref="A3:A4"/>
    <mergeCell ref="B3:E3"/>
    <mergeCell ref="F3:F17"/>
    <mergeCell ref="G3:G4"/>
    <mergeCell ref="H3:K3"/>
    <mergeCell ref="L3:O3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G1"/>
    </sheetView>
  </sheetViews>
  <sheetFormatPr defaultRowHeight="18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" customFormat="1" ht="14.8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26.65" customHeight="1">
      <c r="A3" s="44" t="s">
        <v>12</v>
      </c>
      <c r="B3" s="44"/>
      <c r="C3" s="44"/>
      <c r="D3" s="44"/>
      <c r="E3" s="44" t="s">
        <v>13</v>
      </c>
      <c r="F3" s="44" t="s">
        <v>14</v>
      </c>
      <c r="G3" s="44"/>
      <c r="H3" s="44"/>
      <c r="I3" s="44"/>
      <c r="J3" s="44" t="s">
        <v>8</v>
      </c>
      <c r="K3" s="44"/>
      <c r="L3" s="44"/>
      <c r="M3" s="44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4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215</v>
      </c>
      <c r="B5" s="7">
        <v>2071743</v>
      </c>
      <c r="C5" s="8">
        <v>16.663922247947301</v>
      </c>
      <c r="D5" s="9">
        <v>62.912684157064398</v>
      </c>
      <c r="E5" s="10" t="s">
        <v>16</v>
      </c>
      <c r="F5" s="7">
        <v>1246</v>
      </c>
      <c r="G5" s="7">
        <v>15296094</v>
      </c>
      <c r="H5" s="8">
        <v>19.183762295319902</v>
      </c>
      <c r="I5" s="9">
        <v>73.234283488379901</v>
      </c>
      <c r="J5" s="7">
        <v>15314</v>
      </c>
      <c r="K5" s="7">
        <v>165330916.778</v>
      </c>
      <c r="L5" s="8">
        <v>112.85131442049099</v>
      </c>
      <c r="M5" s="9">
        <v>70.453435541267496</v>
      </c>
    </row>
    <row r="6" spans="1:13" s="1" customFormat="1" ht="30.4" customHeight="1">
      <c r="A6" s="7">
        <v>106</v>
      </c>
      <c r="B6" s="7">
        <v>1221302</v>
      </c>
      <c r="C6" s="8">
        <v>32.633232776933099</v>
      </c>
      <c r="D6" s="9">
        <v>37.087315842935602</v>
      </c>
      <c r="E6" s="10" t="s">
        <v>17</v>
      </c>
      <c r="F6" s="7">
        <v>508</v>
      </c>
      <c r="G6" s="7">
        <v>5590427</v>
      </c>
      <c r="H6" s="8">
        <v>18.269702434443101</v>
      </c>
      <c r="I6" s="9">
        <v>26.765716511620099</v>
      </c>
      <c r="J6" s="7">
        <v>6373</v>
      </c>
      <c r="K6" s="7">
        <v>69336016.790000007</v>
      </c>
      <c r="L6" s="8">
        <v>114.643086162616</v>
      </c>
      <c r="M6" s="9">
        <v>29.546564458732501</v>
      </c>
    </row>
    <row r="7" spans="1:13" s="1" customFormat="1" ht="26.65" customHeight="1">
      <c r="A7" s="11">
        <v>321</v>
      </c>
      <c r="B7" s="11">
        <v>3293045</v>
      </c>
      <c r="C7" s="12">
        <v>20.358837128017001</v>
      </c>
      <c r="D7" s="12">
        <v>100</v>
      </c>
      <c r="E7" s="13" t="s">
        <v>18</v>
      </c>
      <c r="F7" s="11">
        <v>1754</v>
      </c>
      <c r="G7" s="11">
        <v>20886521</v>
      </c>
      <c r="H7" s="12">
        <v>18.930261888676899</v>
      </c>
      <c r="I7" s="12">
        <v>100</v>
      </c>
      <c r="J7" s="11">
        <v>21687</v>
      </c>
      <c r="K7" s="11">
        <v>234666933.56799999</v>
      </c>
      <c r="L7" s="12">
        <v>113.374864931076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workbookViewId="0">
      <selection sqref="A1:M1"/>
    </sheetView>
  </sheetViews>
  <sheetFormatPr defaultRowHeight="18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" customFormat="1" ht="14.8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26.65" customHeight="1">
      <c r="A3" s="44" t="s">
        <v>12</v>
      </c>
      <c r="B3" s="44"/>
      <c r="C3" s="44"/>
      <c r="D3" s="44"/>
      <c r="E3" s="44" t="s">
        <v>20</v>
      </c>
      <c r="F3" s="44" t="s">
        <v>14</v>
      </c>
      <c r="G3" s="44"/>
      <c r="H3" s="44"/>
      <c r="I3" s="44"/>
      <c r="J3" s="44" t="s">
        <v>8</v>
      </c>
      <c r="K3" s="44"/>
      <c r="L3" s="44"/>
      <c r="M3" s="44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4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36</v>
      </c>
      <c r="B5" s="7">
        <v>32028</v>
      </c>
      <c r="C5" s="8">
        <v>51.470694584392</v>
      </c>
      <c r="D5" s="9">
        <v>0.97259527276426505</v>
      </c>
      <c r="E5" s="14" t="s">
        <v>21</v>
      </c>
      <c r="F5" s="7">
        <v>139</v>
      </c>
      <c r="G5" s="7">
        <v>125438</v>
      </c>
      <c r="H5" s="8">
        <v>40.191772666787799</v>
      </c>
      <c r="I5" s="9">
        <v>0.60056914217547297</v>
      </c>
      <c r="J5" s="7">
        <v>1297</v>
      </c>
      <c r="K5" s="7">
        <v>813651.16200000001</v>
      </c>
      <c r="L5" s="8">
        <v>111.28253580113</v>
      </c>
      <c r="M5" s="9">
        <v>0.34672595308969101</v>
      </c>
    </row>
    <row r="6" spans="1:13" s="1" customFormat="1" ht="30.4" customHeight="1">
      <c r="A6" s="7">
        <v>26</v>
      </c>
      <c r="B6" s="7">
        <v>47670</v>
      </c>
      <c r="C6" s="8">
        <v>28.920530725409701</v>
      </c>
      <c r="D6" s="9">
        <v>1.4475963735691399</v>
      </c>
      <c r="E6" s="14" t="s">
        <v>22</v>
      </c>
      <c r="F6" s="7">
        <v>203</v>
      </c>
      <c r="G6" s="7">
        <v>370426</v>
      </c>
      <c r="H6" s="8">
        <v>32.435863982081003</v>
      </c>
      <c r="I6" s="9">
        <v>1.7735169969187301</v>
      </c>
      <c r="J6" s="7">
        <v>2176</v>
      </c>
      <c r="K6" s="7">
        <v>2754131.0809999998</v>
      </c>
      <c r="L6" s="8">
        <v>108.949942540858</v>
      </c>
      <c r="M6" s="9">
        <v>1.1736340689865099</v>
      </c>
    </row>
    <row r="7" spans="1:13" s="1" customFormat="1" ht="30.4" customHeight="1">
      <c r="A7" s="7">
        <v>45</v>
      </c>
      <c r="B7" s="7">
        <v>129320</v>
      </c>
      <c r="C7" s="8">
        <v>36.928946331378199</v>
      </c>
      <c r="D7" s="9">
        <v>3.9270644646520201</v>
      </c>
      <c r="E7" s="14" t="s">
        <v>23</v>
      </c>
      <c r="F7" s="7">
        <v>214</v>
      </c>
      <c r="G7" s="7">
        <v>610391</v>
      </c>
      <c r="H7" s="8">
        <v>28.032467440020199</v>
      </c>
      <c r="I7" s="9">
        <v>2.9224158489582801</v>
      </c>
      <c r="J7" s="7">
        <v>2479</v>
      </c>
      <c r="K7" s="7">
        <v>5199472.2970000003</v>
      </c>
      <c r="L7" s="8">
        <v>107.665357167333</v>
      </c>
      <c r="M7" s="9">
        <v>2.2156816974357998</v>
      </c>
    </row>
    <row r="8" spans="1:13" s="1" customFormat="1" ht="30.4" customHeight="1">
      <c r="A8" s="7">
        <v>55</v>
      </c>
      <c r="B8" s="7">
        <v>250660</v>
      </c>
      <c r="C8" s="8">
        <v>34.253183307688303</v>
      </c>
      <c r="D8" s="9">
        <v>7.6118000209532504</v>
      </c>
      <c r="E8" s="14" t="s">
        <v>24</v>
      </c>
      <c r="F8" s="7">
        <v>319</v>
      </c>
      <c r="G8" s="7">
        <v>1466372</v>
      </c>
      <c r="H8" s="8">
        <v>28.5246036212388</v>
      </c>
      <c r="I8" s="9">
        <v>7.02066179427392</v>
      </c>
      <c r="J8" s="7">
        <v>3515</v>
      </c>
      <c r="K8" s="7">
        <v>11899796.142000001</v>
      </c>
      <c r="L8" s="8">
        <v>105.021738888771</v>
      </c>
      <c r="M8" s="9">
        <v>5.0709300884744204</v>
      </c>
    </row>
    <row r="9" spans="1:13" s="1" customFormat="1" ht="30.4" customHeight="1">
      <c r="A9" s="7">
        <v>84</v>
      </c>
      <c r="B9" s="7">
        <v>718395</v>
      </c>
      <c r="C9" s="8">
        <v>29.389276439487301</v>
      </c>
      <c r="D9" s="9">
        <v>21.815523322639098</v>
      </c>
      <c r="E9" s="14" t="s">
        <v>25</v>
      </c>
      <c r="F9" s="7">
        <v>408</v>
      </c>
      <c r="G9" s="7">
        <v>3448423</v>
      </c>
      <c r="H9" s="8">
        <v>23.824347208276301</v>
      </c>
      <c r="I9" s="9">
        <v>16.510279524292201</v>
      </c>
      <c r="J9" s="7">
        <v>4647</v>
      </c>
      <c r="K9" s="7">
        <v>30772187.423999999</v>
      </c>
      <c r="L9" s="8">
        <v>105.201240560822</v>
      </c>
      <c r="M9" s="9">
        <v>13.113133135599201</v>
      </c>
    </row>
    <row r="10" spans="1:13" s="1" customFormat="1" ht="30.4" customHeight="1">
      <c r="A10" s="7">
        <v>12</v>
      </c>
      <c r="B10" s="7">
        <v>165200</v>
      </c>
      <c r="C10" s="8">
        <v>14.4282500244547</v>
      </c>
      <c r="D10" s="9">
        <v>5.0166335412968799</v>
      </c>
      <c r="E10" s="14" t="s">
        <v>26</v>
      </c>
      <c r="F10" s="7">
        <v>89</v>
      </c>
      <c r="G10" s="7">
        <v>1190020</v>
      </c>
      <c r="H10" s="8">
        <v>13.992176187476201</v>
      </c>
      <c r="I10" s="9">
        <v>5.6975501089913498</v>
      </c>
      <c r="J10" s="7">
        <v>1596</v>
      </c>
      <c r="K10" s="7">
        <v>16868147.259</v>
      </c>
      <c r="L10" s="8">
        <v>99.819406676306798</v>
      </c>
      <c r="M10" s="9">
        <v>7.1881227587235204</v>
      </c>
    </row>
    <row r="11" spans="1:13" s="1" customFormat="1" ht="30.4" customHeight="1">
      <c r="A11" s="7">
        <v>28</v>
      </c>
      <c r="B11" s="7">
        <v>551700</v>
      </c>
      <c r="C11" s="8">
        <v>22.842526101012201</v>
      </c>
      <c r="D11" s="9">
        <v>16.753491069815301</v>
      </c>
      <c r="E11" s="14" t="s">
        <v>27</v>
      </c>
      <c r="F11" s="7">
        <v>126</v>
      </c>
      <c r="G11" s="7">
        <v>2462981</v>
      </c>
      <c r="H11" s="8">
        <v>16.157621334010699</v>
      </c>
      <c r="I11" s="9">
        <v>11.792203210865001</v>
      </c>
      <c r="J11" s="7">
        <v>1973</v>
      </c>
      <c r="K11" s="7">
        <v>31814242.914999999</v>
      </c>
      <c r="L11" s="8">
        <v>118.75719766606301</v>
      </c>
      <c r="M11" s="9">
        <v>13.557190368186699</v>
      </c>
    </row>
    <row r="12" spans="1:13" s="1" customFormat="1" ht="30.4" customHeight="1">
      <c r="A12" s="7">
        <v>17</v>
      </c>
      <c r="B12" s="7">
        <v>467500</v>
      </c>
      <c r="C12" s="8">
        <v>20.193320265627499</v>
      </c>
      <c r="D12" s="9">
        <v>14.1965870493722</v>
      </c>
      <c r="E12" s="14" t="s">
        <v>28</v>
      </c>
      <c r="F12" s="7">
        <v>97</v>
      </c>
      <c r="G12" s="7">
        <v>2676901</v>
      </c>
      <c r="H12" s="8">
        <v>7.7739755426389099</v>
      </c>
      <c r="I12" s="9">
        <v>12.816404416992199</v>
      </c>
      <c r="J12" s="7">
        <v>1948</v>
      </c>
      <c r="K12" s="7">
        <v>46787597.648000002</v>
      </c>
      <c r="L12" s="8">
        <v>96.229133678096204</v>
      </c>
      <c r="M12" s="9">
        <v>19.937874048387101</v>
      </c>
    </row>
    <row r="13" spans="1:13" s="1" customFormat="1" ht="30.4" customHeight="1">
      <c r="A13" s="7">
        <v>13</v>
      </c>
      <c r="B13" s="7">
        <v>605500</v>
      </c>
      <c r="C13" s="8">
        <v>10.4462480156657</v>
      </c>
      <c r="D13" s="9">
        <v>18.387237344160202</v>
      </c>
      <c r="E13" s="14" t="s">
        <v>29</v>
      </c>
      <c r="F13" s="7">
        <v>92</v>
      </c>
      <c r="G13" s="7">
        <v>3965597</v>
      </c>
      <c r="H13" s="8">
        <v>18.896572470514101</v>
      </c>
      <c r="I13" s="9">
        <v>18.986393186304198</v>
      </c>
      <c r="J13" s="7">
        <v>1470</v>
      </c>
      <c r="K13" s="7">
        <v>50568195.030000001</v>
      </c>
      <c r="L13" s="8">
        <v>125.26482512606</v>
      </c>
      <c r="M13" s="9">
        <v>21.5489222367781</v>
      </c>
    </row>
    <row r="14" spans="1:13" s="1" customFormat="1" ht="30.4" customHeight="1">
      <c r="A14" s="7">
        <v>2</v>
      </c>
      <c r="B14" s="7">
        <v>113000</v>
      </c>
      <c r="C14" s="8">
        <v>100.892857142857</v>
      </c>
      <c r="D14" s="9">
        <v>3.4314745167466598</v>
      </c>
      <c r="E14" s="14" t="s">
        <v>30</v>
      </c>
      <c r="F14" s="7">
        <v>51</v>
      </c>
      <c r="G14" s="7">
        <v>3034900</v>
      </c>
      <c r="H14" s="8">
        <v>212.557781201849</v>
      </c>
      <c r="I14" s="9">
        <v>14.5304237120198</v>
      </c>
      <c r="J14" s="7">
        <v>290</v>
      </c>
      <c r="K14" s="7">
        <v>15715860.528999999</v>
      </c>
      <c r="L14" s="8">
        <v>409.27025492241501</v>
      </c>
      <c r="M14" s="9">
        <v>6.6970920402153604</v>
      </c>
    </row>
    <row r="15" spans="1:13" s="1" customFormat="1" ht="30.4" customHeight="1">
      <c r="A15" s="7">
        <v>2</v>
      </c>
      <c r="B15" s="7">
        <v>128500</v>
      </c>
      <c r="C15" s="15" t="s">
        <v>31</v>
      </c>
      <c r="D15" s="9">
        <v>3.9021634991322598</v>
      </c>
      <c r="E15" s="14" t="s">
        <v>32</v>
      </c>
      <c r="F15" s="7">
        <v>6</v>
      </c>
      <c r="G15" s="7">
        <v>397500</v>
      </c>
      <c r="H15" s="8">
        <v>39.175105329292599</v>
      </c>
      <c r="I15" s="9">
        <v>1.9031412651250099</v>
      </c>
      <c r="J15" s="7">
        <v>70</v>
      </c>
      <c r="K15" s="7">
        <v>3486745.8390000002</v>
      </c>
      <c r="L15" s="8">
        <v>102.230326938649</v>
      </c>
      <c r="M15" s="9">
        <v>1.48582750282951</v>
      </c>
    </row>
    <row r="16" spans="1:13" s="1" customFormat="1" ht="30.4" customHeight="1">
      <c r="A16" s="15"/>
      <c r="B16" s="15"/>
      <c r="C16" s="15"/>
      <c r="D16" s="16"/>
      <c r="E16" s="14" t="s">
        <v>33</v>
      </c>
      <c r="F16" s="7">
        <v>2</v>
      </c>
      <c r="G16" s="7">
        <v>160000</v>
      </c>
      <c r="H16" s="8">
        <v>10.596026490066199</v>
      </c>
      <c r="I16" s="9">
        <v>0.76604428281761205</v>
      </c>
      <c r="J16" s="7">
        <v>86</v>
      </c>
      <c r="K16" s="7">
        <v>4885956.023</v>
      </c>
      <c r="L16" s="8">
        <v>89.019113649393802</v>
      </c>
      <c r="M16" s="9">
        <v>2.0820811644449999</v>
      </c>
    </row>
    <row r="17" spans="1:13" s="1" customFormat="1" ht="30.4" customHeight="1">
      <c r="A17" s="7">
        <v>1</v>
      </c>
      <c r="B17" s="7">
        <v>83572</v>
      </c>
      <c r="C17" s="8">
        <v>30.0721469566938</v>
      </c>
      <c r="D17" s="9">
        <v>2.5378335248986899</v>
      </c>
      <c r="E17" s="14" t="s">
        <v>34</v>
      </c>
      <c r="F17" s="7">
        <v>6</v>
      </c>
      <c r="G17" s="7">
        <v>577572</v>
      </c>
      <c r="H17" s="8">
        <v>21.2608016255584</v>
      </c>
      <c r="I17" s="9">
        <v>2.7652858032220902</v>
      </c>
      <c r="J17" s="7">
        <v>89</v>
      </c>
      <c r="K17" s="7">
        <v>7045219.5820000004</v>
      </c>
      <c r="L17" s="8">
        <v>110.688528117684</v>
      </c>
      <c r="M17" s="9">
        <v>3.0022208390763701</v>
      </c>
    </row>
    <row r="18" spans="1:13" s="1" customFormat="1" ht="30.4" customHeight="1">
      <c r="A18" s="15"/>
      <c r="B18" s="15"/>
      <c r="C18" s="15"/>
      <c r="D18" s="16"/>
      <c r="E18" s="14" t="s">
        <v>35</v>
      </c>
      <c r="F18" s="7">
        <v>2</v>
      </c>
      <c r="G18" s="7">
        <v>400000</v>
      </c>
      <c r="H18" s="8">
        <v>32</v>
      </c>
      <c r="I18" s="9">
        <v>1.9151107070440301</v>
      </c>
      <c r="J18" s="7">
        <v>51</v>
      </c>
      <c r="K18" s="7">
        <v>6055730.6370000001</v>
      </c>
      <c r="L18" s="8">
        <v>92.722299711546498</v>
      </c>
      <c r="M18" s="9">
        <v>2.5805640977727302</v>
      </c>
    </row>
    <row r="19" spans="1:13" s="1" customFormat="1" ht="30.4" customHeight="1">
      <c r="A19" s="11">
        <v>321</v>
      </c>
      <c r="B19" s="11">
        <v>3293045</v>
      </c>
      <c r="C19" s="12">
        <v>20.358837128017001</v>
      </c>
      <c r="D19" s="12">
        <v>100</v>
      </c>
      <c r="E19" s="3" t="s">
        <v>36</v>
      </c>
      <c r="F19" s="11">
        <v>1754</v>
      </c>
      <c r="G19" s="11">
        <v>20886521</v>
      </c>
      <c r="H19" s="12">
        <v>18.930261888676899</v>
      </c>
      <c r="I19" s="12">
        <v>100</v>
      </c>
      <c r="J19" s="11">
        <v>21687</v>
      </c>
      <c r="K19" s="11">
        <v>234666933.56799999</v>
      </c>
      <c r="L19" s="12">
        <v>113.374864931076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82" customFormat="1" ht="30" customHeight="1">
      <c r="A1" s="45" t="s">
        <v>198</v>
      </c>
      <c r="B1" s="81" t="s">
        <v>186</v>
      </c>
      <c r="C1" s="81" t="s">
        <v>186</v>
      </c>
      <c r="D1" s="81" t="s">
        <v>186</v>
      </c>
      <c r="E1" s="81" t="s">
        <v>186</v>
      </c>
      <c r="F1" s="81" t="s">
        <v>186</v>
      </c>
      <c r="G1" s="81" t="s">
        <v>186</v>
      </c>
      <c r="H1" s="81" t="s">
        <v>186</v>
      </c>
      <c r="I1" s="81" t="s">
        <v>186</v>
      </c>
      <c r="J1" s="81" t="s">
        <v>186</v>
      </c>
      <c r="K1" s="81" t="s">
        <v>186</v>
      </c>
      <c r="L1" s="81" t="s">
        <v>186</v>
      </c>
      <c r="M1" s="81" t="s">
        <v>186</v>
      </c>
    </row>
    <row r="2" spans="1:13" s="82" customFormat="1" ht="14.1" customHeight="1">
      <c r="A2" s="43" t="s">
        <v>0</v>
      </c>
      <c r="B2" s="43" t="s">
        <v>0</v>
      </c>
      <c r="C2" s="43" t="s">
        <v>0</v>
      </c>
      <c r="D2" s="43" t="s">
        <v>0</v>
      </c>
      <c r="E2" s="43" t="s">
        <v>0</v>
      </c>
      <c r="F2" s="43" t="s">
        <v>0</v>
      </c>
      <c r="G2" s="43" t="s">
        <v>0</v>
      </c>
      <c r="H2" s="43" t="s">
        <v>0</v>
      </c>
      <c r="I2" s="43" t="s">
        <v>0</v>
      </c>
      <c r="J2" s="43" t="s">
        <v>0</v>
      </c>
      <c r="K2" s="43" t="s">
        <v>0</v>
      </c>
      <c r="L2" s="43" t="s">
        <v>0</v>
      </c>
      <c r="M2" s="43" t="s">
        <v>0</v>
      </c>
    </row>
    <row r="3" spans="1:13" s="82" customFormat="1" ht="26.1" customHeight="1">
      <c r="A3" s="44" t="s">
        <v>12</v>
      </c>
      <c r="B3" s="44" t="s">
        <v>12</v>
      </c>
      <c r="C3" s="44" t="s">
        <v>12</v>
      </c>
      <c r="D3" s="44" t="s">
        <v>12</v>
      </c>
      <c r="E3" s="44" t="s">
        <v>187</v>
      </c>
      <c r="F3" s="44" t="s">
        <v>14</v>
      </c>
      <c r="G3" s="44" t="s">
        <v>14</v>
      </c>
      <c r="H3" s="44" t="s">
        <v>14</v>
      </c>
      <c r="I3" s="44" t="s">
        <v>14</v>
      </c>
      <c r="J3" s="44" t="s">
        <v>8</v>
      </c>
      <c r="K3" s="44" t="s">
        <v>8</v>
      </c>
      <c r="L3" s="44" t="s">
        <v>8</v>
      </c>
      <c r="M3" s="44" t="s">
        <v>8</v>
      </c>
    </row>
    <row r="4" spans="1:13" s="82" customFormat="1" ht="26.1" customHeight="1">
      <c r="A4" s="3" t="s">
        <v>3</v>
      </c>
      <c r="B4" s="3" t="s">
        <v>4</v>
      </c>
      <c r="C4" s="3" t="s">
        <v>5</v>
      </c>
      <c r="D4" s="3" t="s">
        <v>15</v>
      </c>
      <c r="E4" s="44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82" customFormat="1" ht="30" customHeight="1">
      <c r="A5" s="83">
        <v>13</v>
      </c>
      <c r="B5" s="83">
        <v>61450</v>
      </c>
      <c r="C5" s="84">
        <v>78.852816630309249</v>
      </c>
      <c r="D5" s="85">
        <v>1.8660540624255058</v>
      </c>
      <c r="E5" s="10" t="s">
        <v>188</v>
      </c>
      <c r="F5" s="83">
        <v>42</v>
      </c>
      <c r="G5" s="83">
        <v>304220</v>
      </c>
      <c r="H5" s="84">
        <v>75.049338859285569</v>
      </c>
      <c r="I5" s="85">
        <v>1.4565374482423379</v>
      </c>
      <c r="J5" s="7">
        <v>30</v>
      </c>
      <c r="K5" s="7">
        <v>305257</v>
      </c>
      <c r="L5" s="8">
        <v>151.71517464861532</v>
      </c>
      <c r="M5" s="9">
        <v>0.13008096000519173</v>
      </c>
    </row>
    <row r="6" spans="1:13" s="82" customFormat="1" ht="30" customHeight="1">
      <c r="A6" s="83">
        <v>13</v>
      </c>
      <c r="B6" s="83">
        <v>166972</v>
      </c>
      <c r="C6" s="84">
        <v>67.580300479212539</v>
      </c>
      <c r="D6" s="85">
        <v>5.0704439204444522</v>
      </c>
      <c r="E6" s="10" t="s">
        <v>189</v>
      </c>
      <c r="F6" s="83">
        <v>98</v>
      </c>
      <c r="G6" s="83">
        <v>924562</v>
      </c>
      <c r="H6" s="84">
        <v>71.657752352844071</v>
      </c>
      <c r="I6" s="85">
        <v>4.426596463815109</v>
      </c>
      <c r="J6" s="7">
        <v>122</v>
      </c>
      <c r="K6" s="7">
        <v>1297325</v>
      </c>
      <c r="L6" s="8">
        <v>66.681889492819039</v>
      </c>
      <c r="M6" s="9">
        <v>0.55283672917815274</v>
      </c>
    </row>
    <row r="7" spans="1:13" s="82" customFormat="1" ht="30" customHeight="1">
      <c r="A7" s="83">
        <v>71</v>
      </c>
      <c r="B7" s="83">
        <v>1138085</v>
      </c>
      <c r="C7" s="84">
        <v>105.67177344475394</v>
      </c>
      <c r="D7" s="85">
        <v>34.56026261408514</v>
      </c>
      <c r="E7" s="10" t="s">
        <v>190</v>
      </c>
      <c r="F7" s="83">
        <v>248</v>
      </c>
      <c r="G7" s="83">
        <v>3584232</v>
      </c>
      <c r="H7" s="84">
        <v>81.427469269026759</v>
      </c>
      <c r="I7" s="85">
        <v>17.160502699324603</v>
      </c>
      <c r="J7" s="7">
        <v>802</v>
      </c>
      <c r="K7" s="7">
        <v>10965183.677999999</v>
      </c>
      <c r="L7" s="8">
        <v>71.568769078084642</v>
      </c>
      <c r="M7" s="9">
        <v>4.6726581846362221</v>
      </c>
    </row>
    <row r="8" spans="1:13" s="82" customFormat="1" ht="30" customHeight="1">
      <c r="A8" s="83">
        <v>36</v>
      </c>
      <c r="B8" s="83">
        <v>385500</v>
      </c>
      <c r="C8" s="84">
        <v>62.127316680096698</v>
      </c>
      <c r="D8" s="85">
        <v>11.706490497396786</v>
      </c>
      <c r="E8" s="10" t="s">
        <v>191</v>
      </c>
      <c r="F8" s="83">
        <v>200</v>
      </c>
      <c r="G8" s="83">
        <v>2221991</v>
      </c>
      <c r="H8" s="84">
        <v>88.050730423790441</v>
      </c>
      <c r="I8" s="85">
        <v>10.638396887638683</v>
      </c>
      <c r="J8" s="7">
        <v>1170</v>
      </c>
      <c r="K8" s="7">
        <v>13303114.392000001</v>
      </c>
      <c r="L8" s="8">
        <v>92.378804933246812</v>
      </c>
      <c r="M8" s="9">
        <v>5.6689343444056739</v>
      </c>
    </row>
    <row r="9" spans="1:13" s="82" customFormat="1" ht="30" customHeight="1">
      <c r="A9" s="83">
        <v>10</v>
      </c>
      <c r="B9" s="83">
        <v>13378</v>
      </c>
      <c r="C9" s="84">
        <v>1.932957665077301</v>
      </c>
      <c r="D9" s="85">
        <v>0.40625014234545836</v>
      </c>
      <c r="E9" s="10" t="s">
        <v>192</v>
      </c>
      <c r="F9" s="83">
        <v>58</v>
      </c>
      <c r="G9" s="83">
        <v>283208</v>
      </c>
      <c r="H9" s="84">
        <v>9.1239690721649485</v>
      </c>
      <c r="I9" s="85">
        <v>1.3559366828013149</v>
      </c>
      <c r="J9" s="7">
        <v>763</v>
      </c>
      <c r="K9" s="7">
        <v>4803754.1359999999</v>
      </c>
      <c r="L9" s="8">
        <v>112.22910759129236</v>
      </c>
      <c r="M9" s="9">
        <v>2.0470519910756853</v>
      </c>
    </row>
    <row r="10" spans="1:13" s="82" customFormat="1" ht="30" customHeight="1">
      <c r="A10" s="83">
        <v>3</v>
      </c>
      <c r="B10" s="83">
        <v>8000</v>
      </c>
      <c r="C10" s="84">
        <v>4.4069607945750313</v>
      </c>
      <c r="D10" s="85">
        <v>0.24293624897321475</v>
      </c>
      <c r="E10" s="10" t="s">
        <v>193</v>
      </c>
      <c r="F10" s="83">
        <v>25</v>
      </c>
      <c r="G10" s="83">
        <v>81059</v>
      </c>
      <c r="H10" s="84">
        <v>9.2997988804767218</v>
      </c>
      <c r="I10" s="85">
        <v>0.38809239700570525</v>
      </c>
      <c r="J10" s="7">
        <v>328</v>
      </c>
      <c r="K10" s="7">
        <v>1452205</v>
      </c>
      <c r="L10" s="8">
        <v>103.49260321199398</v>
      </c>
      <c r="M10" s="9">
        <v>0.6188366541122382</v>
      </c>
    </row>
    <row r="11" spans="1:13" s="82" customFormat="1" ht="30" customHeight="1">
      <c r="A11" s="83">
        <v>42</v>
      </c>
      <c r="B11" s="83">
        <v>136050</v>
      </c>
      <c r="C11" s="84">
        <v>15.606538571838257</v>
      </c>
      <c r="D11" s="85">
        <v>4.1314345841007336</v>
      </c>
      <c r="E11" s="10" t="s">
        <v>194</v>
      </c>
      <c r="F11" s="83">
        <v>212</v>
      </c>
      <c r="G11" s="83">
        <v>1213996</v>
      </c>
      <c r="H11" s="84">
        <v>17.412729521759385</v>
      </c>
      <c r="I11" s="85">
        <v>5.8123418447715629</v>
      </c>
      <c r="J11" s="7">
        <v>3406</v>
      </c>
      <c r="K11" s="7">
        <v>18010592.034000002</v>
      </c>
      <c r="L11" s="8">
        <v>94.824323251224101</v>
      </c>
      <c r="M11" s="9">
        <v>7.6749594670870103</v>
      </c>
    </row>
    <row r="12" spans="1:13" s="82" customFormat="1" ht="30" customHeight="1">
      <c r="A12" s="83">
        <v>61</v>
      </c>
      <c r="B12" s="83">
        <v>430660</v>
      </c>
      <c r="C12" s="84">
        <v>32.861213146927</v>
      </c>
      <c r="D12" s="85">
        <v>13.077865622850585</v>
      </c>
      <c r="E12" s="10" t="s">
        <v>195</v>
      </c>
      <c r="F12" s="83">
        <v>296</v>
      </c>
      <c r="G12" s="83">
        <v>1958483</v>
      </c>
      <c r="H12" s="84">
        <v>14.289828399450904</v>
      </c>
      <c r="I12" s="85">
        <v>9.3767794071592867</v>
      </c>
      <c r="J12" s="7">
        <v>5317</v>
      </c>
      <c r="K12" s="7">
        <v>34143026.758000001</v>
      </c>
      <c r="L12" s="8">
        <v>83.872380514983831</v>
      </c>
      <c r="M12" s="9">
        <v>14.549568718042796</v>
      </c>
    </row>
    <row r="13" spans="1:13" s="82" customFormat="1" ht="30" customHeight="1">
      <c r="A13" s="83">
        <v>72</v>
      </c>
      <c r="B13" s="83">
        <v>952950</v>
      </c>
      <c r="C13" s="84">
        <v>8.6705989638299847</v>
      </c>
      <c r="D13" s="85">
        <v>28.938262307378125</v>
      </c>
      <c r="E13" s="10" t="s">
        <v>196</v>
      </c>
      <c r="F13" s="83">
        <v>570</v>
      </c>
      <c r="G13" s="83">
        <v>10233770</v>
      </c>
      <c r="H13" s="84">
        <v>13.355201365645271</v>
      </c>
      <c r="I13" s="85">
        <v>48.997006251064981</v>
      </c>
      <c r="J13" s="7">
        <v>9266</v>
      </c>
      <c r="K13" s="7">
        <v>138607937.14700001</v>
      </c>
      <c r="L13" s="8">
        <v>142.47569471784243</v>
      </c>
      <c r="M13" s="9">
        <v>59.065815127649948</v>
      </c>
    </row>
    <row r="14" spans="1:13" s="82" customFormat="1" ht="30" customHeight="1">
      <c r="A14" s="83">
        <v>0</v>
      </c>
      <c r="B14" s="83">
        <v>0</v>
      </c>
      <c r="C14" s="84" t="s">
        <v>199</v>
      </c>
      <c r="D14" s="85">
        <v>0</v>
      </c>
      <c r="E14" s="10" t="s">
        <v>197</v>
      </c>
      <c r="F14" s="83">
        <v>5</v>
      </c>
      <c r="G14" s="83">
        <v>81000</v>
      </c>
      <c r="H14" s="84">
        <v>18.723994452149793</v>
      </c>
      <c r="I14" s="85">
        <v>0.38780991817641625</v>
      </c>
      <c r="J14" s="7">
        <v>483</v>
      </c>
      <c r="K14" s="7">
        <v>11778538.423</v>
      </c>
      <c r="L14" s="8">
        <v>94.653220190307621</v>
      </c>
      <c r="M14" s="9">
        <v>5.0192578238070791</v>
      </c>
    </row>
    <row r="15" spans="1:13" s="82" customFormat="1" ht="30" customHeight="1">
      <c r="A15" s="11">
        <v>321</v>
      </c>
      <c r="B15" s="11">
        <v>3293045</v>
      </c>
      <c r="C15" s="12">
        <v>20.358837128017036</v>
      </c>
      <c r="D15" s="12">
        <v>100</v>
      </c>
      <c r="E15" s="13" t="s">
        <v>18</v>
      </c>
      <c r="F15" s="11">
        <v>1754</v>
      </c>
      <c r="G15" s="11">
        <v>20886521</v>
      </c>
      <c r="H15" s="12">
        <v>18.930261888676924</v>
      </c>
      <c r="I15" s="12">
        <v>100</v>
      </c>
      <c r="J15" s="11">
        <v>21687</v>
      </c>
      <c r="K15" s="11">
        <v>234666933.56800002</v>
      </c>
      <c r="L15" s="12">
        <v>113.37486493107633</v>
      </c>
      <c r="M15" s="12">
        <v>100</v>
      </c>
    </row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M1"/>
    </sheetView>
  </sheetViews>
  <sheetFormatPr defaultRowHeight="18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" customFormat="1" ht="14.8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26.65" customHeight="1">
      <c r="A3" s="44" t="s">
        <v>12</v>
      </c>
      <c r="B3" s="44"/>
      <c r="C3" s="44"/>
      <c r="D3" s="44"/>
      <c r="E3" s="44" t="s">
        <v>38</v>
      </c>
      <c r="F3" s="44" t="s">
        <v>14</v>
      </c>
      <c r="G3" s="44"/>
      <c r="H3" s="44"/>
      <c r="I3" s="44"/>
      <c r="J3" s="44" t="s">
        <v>8</v>
      </c>
      <c r="K3" s="44"/>
      <c r="L3" s="44"/>
      <c r="M3" s="44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4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208</v>
      </c>
      <c r="B5" s="7">
        <v>2439255</v>
      </c>
      <c r="C5" s="8">
        <v>16.460604235235799</v>
      </c>
      <c r="D5" s="9">
        <v>74.072932498644903</v>
      </c>
      <c r="E5" s="10" t="s">
        <v>39</v>
      </c>
      <c r="F5" s="7">
        <v>1183</v>
      </c>
      <c r="G5" s="7">
        <v>16185540</v>
      </c>
      <c r="H5" s="8">
        <v>15.470451650776701</v>
      </c>
      <c r="I5" s="9">
        <v>77.492752383223603</v>
      </c>
      <c r="J5" s="7">
        <v>16280</v>
      </c>
      <c r="K5" s="7">
        <v>193830927.25600001</v>
      </c>
      <c r="L5" s="8">
        <v>118.990296968311</v>
      </c>
      <c r="M5" s="9">
        <v>82.598312556819195</v>
      </c>
    </row>
    <row r="6" spans="1:13" s="1" customFormat="1" ht="36.75" customHeight="1">
      <c r="A6" s="7">
        <v>39</v>
      </c>
      <c r="B6" s="7">
        <v>204310</v>
      </c>
      <c r="C6" s="8">
        <v>68.427222185009001</v>
      </c>
      <c r="D6" s="9">
        <v>6.2042881284646896</v>
      </c>
      <c r="E6" s="10" t="s">
        <v>40</v>
      </c>
      <c r="F6" s="7">
        <v>192</v>
      </c>
      <c r="G6" s="7">
        <v>1071502</v>
      </c>
      <c r="H6" s="8">
        <v>81.624565787068093</v>
      </c>
      <c r="I6" s="9">
        <v>5.1301123820477299</v>
      </c>
      <c r="J6" s="7">
        <v>2319</v>
      </c>
      <c r="K6" s="7">
        <v>15426480.071</v>
      </c>
      <c r="L6" s="8">
        <v>91.763912544994099</v>
      </c>
      <c r="M6" s="9">
        <v>6.5737766443902599</v>
      </c>
    </row>
    <row r="7" spans="1:13" s="1" customFormat="1" ht="36.75" customHeight="1">
      <c r="A7" s="7">
        <v>74</v>
      </c>
      <c r="B7" s="7">
        <v>649480</v>
      </c>
      <c r="C7" s="8">
        <v>61.405515793852601</v>
      </c>
      <c r="D7" s="9">
        <v>19.7227793728904</v>
      </c>
      <c r="E7" s="10" t="s">
        <v>41</v>
      </c>
      <c r="F7" s="7">
        <v>379</v>
      </c>
      <c r="G7" s="7">
        <v>3629479</v>
      </c>
      <c r="H7" s="8">
        <v>82.506423012730593</v>
      </c>
      <c r="I7" s="9">
        <v>17.377135234728701</v>
      </c>
      <c r="J7" s="7">
        <v>3088</v>
      </c>
      <c r="K7" s="7">
        <v>25409526.241</v>
      </c>
      <c r="L7" s="8">
        <v>93.157967162641199</v>
      </c>
      <c r="M7" s="9">
        <v>10.8279107987905</v>
      </c>
    </row>
    <row r="8" spans="1:13" s="1" customFormat="1" ht="36.75" customHeight="1">
      <c r="A8" s="11">
        <v>321</v>
      </c>
      <c r="B8" s="11">
        <v>3293045</v>
      </c>
      <c r="C8" s="12">
        <v>20.358837128017001</v>
      </c>
      <c r="D8" s="12">
        <v>100</v>
      </c>
      <c r="E8" s="13" t="s">
        <v>42</v>
      </c>
      <c r="F8" s="11">
        <v>1754</v>
      </c>
      <c r="G8" s="11">
        <v>20886521</v>
      </c>
      <c r="H8" s="12">
        <v>18.930261888676899</v>
      </c>
      <c r="I8" s="12">
        <v>100</v>
      </c>
      <c r="J8" s="11">
        <v>21687</v>
      </c>
      <c r="K8" s="11">
        <v>234666933.56799999</v>
      </c>
      <c r="L8" s="12">
        <v>113.374864931076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7"/>
  <sheetViews>
    <sheetView workbookViewId="0">
      <selection sqref="A1:P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34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19.149999999999999" customHeight="1">
      <c r="A1" s="45" t="s">
        <v>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" customFormat="1" ht="14.8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1" customFormat="1" ht="26.65" customHeight="1">
      <c r="A3" s="44" t="s">
        <v>44</v>
      </c>
      <c r="B3" s="44"/>
      <c r="C3" s="44"/>
      <c r="D3" s="44"/>
      <c r="E3" s="44"/>
      <c r="F3" s="44"/>
      <c r="G3" s="46"/>
      <c r="H3" s="47" t="s">
        <v>45</v>
      </c>
      <c r="I3" s="44" t="s">
        <v>8</v>
      </c>
      <c r="J3" s="44"/>
      <c r="K3" s="44"/>
      <c r="L3" s="44"/>
      <c r="M3" s="44" t="s">
        <v>46</v>
      </c>
      <c r="N3" s="44"/>
      <c r="O3" s="44"/>
      <c r="P3" s="44"/>
    </row>
    <row r="4" spans="1:16" s="1" customFormat="1" ht="26.65" customHeight="1">
      <c r="A4" s="44" t="s">
        <v>1</v>
      </c>
      <c r="B4" s="44"/>
      <c r="C4" s="44" t="s">
        <v>2</v>
      </c>
      <c r="D4" s="44"/>
      <c r="E4" s="44"/>
      <c r="F4" s="44"/>
      <c r="G4" s="46"/>
      <c r="H4" s="47"/>
      <c r="I4" s="44"/>
      <c r="J4" s="44"/>
      <c r="K4" s="44"/>
      <c r="L4" s="44"/>
      <c r="M4" s="44" t="s">
        <v>2</v>
      </c>
      <c r="N4" s="44"/>
      <c r="O4" s="44"/>
      <c r="P4" s="44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46"/>
      <c r="H5" s="47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1.5" customHeight="1">
      <c r="A6" s="7">
        <v>223</v>
      </c>
      <c r="B6" s="7">
        <v>2306170</v>
      </c>
      <c r="C6" s="7">
        <v>1180</v>
      </c>
      <c r="D6" s="7">
        <v>14540788</v>
      </c>
      <c r="E6" s="8">
        <v>20.692848572119608</v>
      </c>
      <c r="F6" s="9">
        <v>69.618046969143407</v>
      </c>
      <c r="G6" s="20"/>
      <c r="H6" s="19" t="s">
        <v>50</v>
      </c>
      <c r="I6" s="7">
        <v>14794</v>
      </c>
      <c r="J6" s="7">
        <v>162622484.78400001</v>
      </c>
      <c r="K6" s="8">
        <f>J6/149280433.188*100</f>
        <v>108.93757561595321</v>
      </c>
      <c r="L6" s="9">
        <v>69.299275492887702</v>
      </c>
      <c r="M6" s="7">
        <v>17</v>
      </c>
      <c r="N6" s="7">
        <v>132367.924</v>
      </c>
      <c r="O6" s="8">
        <f>N6/413795.332*100</f>
        <v>31.988742685961473</v>
      </c>
      <c r="P6" s="9">
        <v>69.682299479721394</v>
      </c>
    </row>
    <row r="7" spans="1:16" s="1" customFormat="1" ht="31.5" customHeight="1">
      <c r="A7" s="7">
        <v>3</v>
      </c>
      <c r="B7" s="7">
        <v>78445</v>
      </c>
      <c r="C7" s="7">
        <v>16</v>
      </c>
      <c r="D7" s="7">
        <v>638445</v>
      </c>
      <c r="E7" s="8">
        <v>42.919143049020803</v>
      </c>
      <c r="F7" s="9">
        <v>3.05673213839682</v>
      </c>
      <c r="G7" s="20"/>
      <c r="H7" s="19" t="s">
        <v>51</v>
      </c>
      <c r="I7" s="7">
        <v>166</v>
      </c>
      <c r="J7" s="7">
        <v>4055539.1669999999</v>
      </c>
      <c r="K7" s="8">
        <v>127.493246310521</v>
      </c>
      <c r="L7" s="9">
        <v>1.7282107476061701</v>
      </c>
      <c r="M7" s="15"/>
      <c r="N7" s="15"/>
      <c r="O7" s="15"/>
      <c r="P7" s="16"/>
    </row>
    <row r="8" spans="1:16" s="1" customFormat="1" ht="31.5" customHeight="1">
      <c r="A8" s="7">
        <v>2</v>
      </c>
      <c r="B8" s="7">
        <v>52000</v>
      </c>
      <c r="C8" s="7">
        <v>17</v>
      </c>
      <c r="D8" s="7">
        <v>214950</v>
      </c>
      <c r="E8" s="8">
        <v>7.8575084076619399</v>
      </c>
      <c r="F8" s="9">
        <v>1.0291326161977901</v>
      </c>
      <c r="G8" s="20"/>
      <c r="H8" s="19" t="s">
        <v>52</v>
      </c>
      <c r="I8" s="7">
        <v>311</v>
      </c>
      <c r="J8" s="7">
        <v>4342856.5360000003</v>
      </c>
      <c r="K8" s="8">
        <v>120.540366412691</v>
      </c>
      <c r="L8" s="9">
        <v>1.85064698718687</v>
      </c>
      <c r="M8" s="7">
        <v>1</v>
      </c>
      <c r="N8" s="7">
        <v>947.10799999999995</v>
      </c>
      <c r="O8" s="15" t="s">
        <v>31</v>
      </c>
      <c r="P8" s="9">
        <v>0.49858501441512298</v>
      </c>
    </row>
    <row r="9" spans="1:16" s="1" customFormat="1" ht="31.5" customHeight="1">
      <c r="A9" s="15"/>
      <c r="B9" s="15"/>
      <c r="C9" s="7">
        <v>8</v>
      </c>
      <c r="D9" s="7">
        <v>232382</v>
      </c>
      <c r="E9" s="8">
        <v>14.962737708002299</v>
      </c>
      <c r="F9" s="9">
        <v>1.1125931408107701</v>
      </c>
      <c r="G9" s="20"/>
      <c r="H9" s="19" t="s">
        <v>53</v>
      </c>
      <c r="I9" s="7">
        <v>121</v>
      </c>
      <c r="J9" s="7">
        <v>3222169.4750000001</v>
      </c>
      <c r="K9" s="8">
        <v>141.74770947969401</v>
      </c>
      <c r="L9" s="9">
        <v>1.3730820214030299</v>
      </c>
      <c r="M9" s="7">
        <v>1</v>
      </c>
      <c r="N9" s="7">
        <v>5970.9430000000002</v>
      </c>
      <c r="O9" s="15" t="s">
        <v>31</v>
      </c>
      <c r="P9" s="9">
        <v>3.1432769037183501</v>
      </c>
    </row>
    <row r="10" spans="1:16" s="1" customFormat="1" ht="31.5" customHeight="1">
      <c r="A10" s="7">
        <v>1</v>
      </c>
      <c r="B10" s="7">
        <v>3000</v>
      </c>
      <c r="C10" s="7">
        <v>6</v>
      </c>
      <c r="D10" s="7">
        <v>38000</v>
      </c>
      <c r="E10" s="8">
        <v>9.6718198801712401</v>
      </c>
      <c r="F10" s="9">
        <v>0.18193551716918299</v>
      </c>
      <c r="G10" s="20"/>
      <c r="H10" s="19" t="s">
        <v>54</v>
      </c>
      <c r="I10" s="7">
        <v>38</v>
      </c>
      <c r="J10" s="7">
        <v>600145.80000000005</v>
      </c>
      <c r="K10" s="8">
        <v>128.20518955338801</v>
      </c>
      <c r="L10" s="9">
        <v>0.25574365799010002</v>
      </c>
      <c r="M10" s="15"/>
      <c r="N10" s="15"/>
      <c r="O10" s="15"/>
      <c r="P10" s="16"/>
    </row>
    <row r="11" spans="1:16" s="1" customFormat="1" ht="31.5" customHeight="1">
      <c r="A11" s="7">
        <v>7</v>
      </c>
      <c r="B11" s="7">
        <v>109000</v>
      </c>
      <c r="C11" s="7">
        <v>41</v>
      </c>
      <c r="D11" s="7">
        <v>810300</v>
      </c>
      <c r="E11" s="8">
        <v>19.406398435417501</v>
      </c>
      <c r="F11" s="9">
        <v>3.8795355147944499</v>
      </c>
      <c r="G11" s="20"/>
      <c r="H11" s="19" t="s">
        <v>55</v>
      </c>
      <c r="I11" s="7">
        <v>495</v>
      </c>
      <c r="J11" s="7">
        <v>7671710.0099999998</v>
      </c>
      <c r="K11" s="8">
        <v>137.17631711824899</v>
      </c>
      <c r="L11" s="9">
        <v>3.2691908882752498</v>
      </c>
      <c r="M11" s="7">
        <v>1</v>
      </c>
      <c r="N11" s="7">
        <v>3936.9540000000002</v>
      </c>
      <c r="O11" s="8">
        <v>44.187988246778097</v>
      </c>
      <c r="P11" s="9">
        <v>2.0725263294594498</v>
      </c>
    </row>
    <row r="12" spans="1:16" s="1" customFormat="1" ht="31.5" customHeight="1">
      <c r="A12" s="11">
        <v>236</v>
      </c>
      <c r="B12" s="11">
        <v>2548615</v>
      </c>
      <c r="C12" s="11">
        <v>1268</v>
      </c>
      <c r="D12" s="11">
        <v>16474865</v>
      </c>
      <c r="E12" s="12">
        <v>20.4366850429919</v>
      </c>
      <c r="F12" s="12">
        <v>78.877975896512396</v>
      </c>
      <c r="G12" s="21" t="s">
        <v>47</v>
      </c>
      <c r="H12" s="22" t="s">
        <v>56</v>
      </c>
      <c r="I12" s="11">
        <v>15925</v>
      </c>
      <c r="J12" s="11">
        <v>182514905.77200001</v>
      </c>
      <c r="K12" s="12">
        <v>111.020071047282</v>
      </c>
      <c r="L12" s="12">
        <v>77.776149795349099</v>
      </c>
      <c r="M12" s="11">
        <v>20</v>
      </c>
      <c r="N12" s="11">
        <v>143222.929</v>
      </c>
      <c r="O12" s="12">
        <v>33.8824869849092</v>
      </c>
      <c r="P12" s="12">
        <v>75.396687727314301</v>
      </c>
    </row>
    <row r="13" spans="1:16" s="1" customFormat="1" ht="31.5" customHeight="1">
      <c r="A13" s="15"/>
      <c r="B13" s="15"/>
      <c r="C13" s="15"/>
      <c r="D13" s="15"/>
      <c r="E13" s="15"/>
      <c r="F13" s="16"/>
      <c r="G13" s="18" t="s">
        <v>57</v>
      </c>
      <c r="H13" s="19" t="s">
        <v>58</v>
      </c>
      <c r="I13" s="7">
        <v>38</v>
      </c>
      <c r="J13" s="7">
        <v>851894</v>
      </c>
      <c r="K13" s="8">
        <v>72.541375868986904</v>
      </c>
      <c r="L13" s="9">
        <v>0.36302259847493401</v>
      </c>
      <c r="M13" s="15"/>
      <c r="N13" s="15"/>
      <c r="O13" s="15"/>
      <c r="P13" s="16"/>
    </row>
    <row r="14" spans="1:16" s="1" customFormat="1" ht="31.5" customHeight="1">
      <c r="A14" s="15"/>
      <c r="B14" s="15"/>
      <c r="C14" s="15"/>
      <c r="D14" s="15"/>
      <c r="E14" s="15"/>
      <c r="F14" s="16"/>
      <c r="G14" s="20"/>
      <c r="H14" s="19" t="s">
        <v>59</v>
      </c>
      <c r="I14" s="7">
        <v>6</v>
      </c>
      <c r="J14" s="7">
        <v>273357</v>
      </c>
      <c r="K14" s="8">
        <v>55.6133794206266</v>
      </c>
      <c r="L14" s="9">
        <v>0.116487225466211</v>
      </c>
      <c r="M14" s="15"/>
      <c r="N14" s="15"/>
      <c r="O14" s="15"/>
      <c r="P14" s="16"/>
    </row>
    <row r="15" spans="1:16" s="1" customFormat="1" ht="31.5" customHeight="1">
      <c r="A15" s="15"/>
      <c r="B15" s="15"/>
      <c r="C15" s="7">
        <v>1</v>
      </c>
      <c r="D15" s="7">
        <v>50000</v>
      </c>
      <c r="E15" s="8">
        <v>6.94444444444445</v>
      </c>
      <c r="F15" s="9">
        <v>0.23938883838050401</v>
      </c>
      <c r="G15" s="20"/>
      <c r="H15" s="19" t="s">
        <v>60</v>
      </c>
      <c r="I15" s="7">
        <v>20</v>
      </c>
      <c r="J15" s="7">
        <v>1107220</v>
      </c>
      <c r="K15" s="8">
        <v>168.03455330205</v>
      </c>
      <c r="L15" s="9">
        <v>0.47182616790752901</v>
      </c>
      <c r="M15" s="15"/>
      <c r="N15" s="15"/>
      <c r="O15" s="15"/>
      <c r="P15" s="16"/>
    </row>
    <row r="16" spans="1:16" s="1" customFormat="1" ht="31.5" customHeight="1">
      <c r="A16" s="11">
        <v>0</v>
      </c>
      <c r="B16" s="11">
        <v>0</v>
      </c>
      <c r="C16" s="11">
        <v>1</v>
      </c>
      <c r="D16" s="11">
        <v>50000</v>
      </c>
      <c r="E16" s="12">
        <v>4.1631973355537104</v>
      </c>
      <c r="F16" s="12">
        <v>0.23938883838050401</v>
      </c>
      <c r="G16" s="21" t="s">
        <v>57</v>
      </c>
      <c r="H16" s="22" t="s">
        <v>61</v>
      </c>
      <c r="I16" s="11">
        <v>64</v>
      </c>
      <c r="J16" s="11">
        <v>2232471</v>
      </c>
      <c r="K16" s="12">
        <v>96.028064216833101</v>
      </c>
      <c r="L16" s="12">
        <v>0.95133599184867301</v>
      </c>
      <c r="M16" s="11">
        <v>0</v>
      </c>
      <c r="N16" s="11">
        <v>0</v>
      </c>
      <c r="O16" s="23" t="s">
        <v>31</v>
      </c>
      <c r="P16" s="12">
        <v>0</v>
      </c>
    </row>
    <row r="17" spans="1:16" s="1" customFormat="1" ht="31.5" customHeight="1">
      <c r="A17" s="7">
        <v>29</v>
      </c>
      <c r="B17" s="7">
        <v>287000</v>
      </c>
      <c r="C17" s="7">
        <v>161</v>
      </c>
      <c r="D17" s="7">
        <v>1746346</v>
      </c>
      <c r="E17" s="8">
        <v>12.376645986683799</v>
      </c>
      <c r="F17" s="9">
        <v>8.3611148070087893</v>
      </c>
      <c r="G17" s="18" t="s">
        <v>62</v>
      </c>
      <c r="H17" s="19" t="s">
        <v>63</v>
      </c>
      <c r="I17" s="7">
        <v>2096</v>
      </c>
      <c r="J17" s="7">
        <v>21952954.147999998</v>
      </c>
      <c r="K17" s="8">
        <v>128.530553252554</v>
      </c>
      <c r="L17" s="9">
        <v>9.3549414117343606</v>
      </c>
      <c r="M17" s="7">
        <v>9</v>
      </c>
      <c r="N17" s="7">
        <v>32838.313000000002</v>
      </c>
      <c r="O17" s="8">
        <v>127.345915451076</v>
      </c>
      <c r="P17" s="9">
        <v>17.287036705923001</v>
      </c>
    </row>
    <row r="18" spans="1:16" s="1" customFormat="1" ht="31.5" customHeight="1">
      <c r="A18" s="15"/>
      <c r="B18" s="15"/>
      <c r="C18" s="7">
        <v>3</v>
      </c>
      <c r="D18" s="7">
        <v>53000</v>
      </c>
      <c r="E18" s="8">
        <v>38.686131386861298</v>
      </c>
      <c r="F18" s="9">
        <v>0.253752168683334</v>
      </c>
      <c r="G18" s="20"/>
      <c r="H18" s="19" t="s">
        <v>64</v>
      </c>
      <c r="I18" s="7">
        <v>40</v>
      </c>
      <c r="J18" s="7">
        <v>363782.40000000002</v>
      </c>
      <c r="K18" s="8">
        <v>205.62726982395299</v>
      </c>
      <c r="L18" s="9">
        <v>0.15502073277596501</v>
      </c>
      <c r="M18" s="15"/>
      <c r="N18" s="15"/>
      <c r="O18" s="15"/>
      <c r="P18" s="16"/>
    </row>
    <row r="19" spans="1:16" s="1" customFormat="1" ht="31.5" customHeight="1">
      <c r="A19" s="11">
        <v>29</v>
      </c>
      <c r="B19" s="11">
        <v>287000</v>
      </c>
      <c r="C19" s="11">
        <v>164</v>
      </c>
      <c r="D19" s="11">
        <v>1799346</v>
      </c>
      <c r="E19" s="12">
        <v>12.6296393847368</v>
      </c>
      <c r="F19" s="12">
        <v>8.6148669756921201</v>
      </c>
      <c r="G19" s="21" t="s">
        <v>62</v>
      </c>
      <c r="H19" s="22" t="s">
        <v>65</v>
      </c>
      <c r="I19" s="11">
        <v>2136</v>
      </c>
      <c r="J19" s="11">
        <v>22316736.548</v>
      </c>
      <c r="K19" s="12">
        <v>129.32093152829</v>
      </c>
      <c r="L19" s="12">
        <v>9.5099621445103306</v>
      </c>
      <c r="M19" s="11">
        <v>9</v>
      </c>
      <c r="N19" s="11">
        <v>32838.313000000002</v>
      </c>
      <c r="O19" s="12">
        <v>127.345915451076</v>
      </c>
      <c r="P19" s="12">
        <v>17.287036705923001</v>
      </c>
    </row>
    <row r="20" spans="1:16" s="1" customFormat="1" ht="31.5" customHeight="1">
      <c r="A20" s="7">
        <v>37</v>
      </c>
      <c r="B20" s="7">
        <v>324430</v>
      </c>
      <c r="C20" s="7">
        <v>179</v>
      </c>
      <c r="D20" s="7">
        <v>1603210</v>
      </c>
      <c r="E20" s="8">
        <v>20.2858320694836</v>
      </c>
      <c r="F20" s="9">
        <v>7.6758115916001497</v>
      </c>
      <c r="G20" s="18" t="s">
        <v>66</v>
      </c>
      <c r="H20" s="19" t="s">
        <v>67</v>
      </c>
      <c r="I20" s="7">
        <v>1943</v>
      </c>
      <c r="J20" s="7">
        <v>14675407.32</v>
      </c>
      <c r="K20" s="8">
        <v>113.655002685553</v>
      </c>
      <c r="L20" s="9">
        <v>6.2537175974762897</v>
      </c>
      <c r="M20" s="7">
        <v>1</v>
      </c>
      <c r="N20" s="7">
        <v>9112.7690000000002</v>
      </c>
      <c r="O20" s="8">
        <v>40.435022293737802</v>
      </c>
      <c r="P20" s="9">
        <v>4.7972248816678702</v>
      </c>
    </row>
    <row r="21" spans="1:16" s="1" customFormat="1" ht="31.5" customHeight="1">
      <c r="A21" s="7">
        <v>15</v>
      </c>
      <c r="B21" s="7">
        <v>104600</v>
      </c>
      <c r="C21" s="7">
        <v>95</v>
      </c>
      <c r="D21" s="7">
        <v>607100</v>
      </c>
      <c r="E21" s="8">
        <v>14.131951128728801</v>
      </c>
      <c r="F21" s="9">
        <v>2.9066592756160801</v>
      </c>
      <c r="G21" s="20"/>
      <c r="H21" s="19" t="s">
        <v>68</v>
      </c>
      <c r="I21" s="7">
        <v>1040</v>
      </c>
      <c r="J21" s="7">
        <v>7525359.6210000003</v>
      </c>
      <c r="K21" s="8">
        <v>119.82358235713301</v>
      </c>
      <c r="L21" s="9">
        <v>3.2068257366218802</v>
      </c>
      <c r="M21" s="7">
        <v>1</v>
      </c>
      <c r="N21" s="7">
        <v>4785.1679999999997</v>
      </c>
      <c r="O21" s="8">
        <v>24.276801218332999</v>
      </c>
      <c r="P21" s="9">
        <v>2.51905068509482</v>
      </c>
    </row>
    <row r="22" spans="1:16" s="1" customFormat="1" ht="31.5" customHeight="1">
      <c r="A22" s="7">
        <v>1</v>
      </c>
      <c r="B22" s="7">
        <v>5000</v>
      </c>
      <c r="C22" s="7">
        <v>9</v>
      </c>
      <c r="D22" s="7">
        <v>38850</v>
      </c>
      <c r="E22" s="8">
        <v>9.1627358490566007</v>
      </c>
      <c r="F22" s="9">
        <v>0.18600512742165201</v>
      </c>
      <c r="G22" s="20"/>
      <c r="H22" s="19" t="s">
        <v>69</v>
      </c>
      <c r="I22" s="7">
        <v>90</v>
      </c>
      <c r="J22" s="7">
        <v>810302.1</v>
      </c>
      <c r="K22" s="8">
        <v>157.64819387934401</v>
      </c>
      <c r="L22" s="9">
        <v>0.345298797610613</v>
      </c>
      <c r="M22" s="15"/>
      <c r="N22" s="15"/>
      <c r="O22" s="15"/>
      <c r="P22" s="16"/>
    </row>
    <row r="23" spans="1:16" s="1" customFormat="1" ht="31.5" customHeight="1">
      <c r="A23" s="11">
        <v>53</v>
      </c>
      <c r="B23" s="11">
        <v>434030</v>
      </c>
      <c r="C23" s="11">
        <v>283</v>
      </c>
      <c r="D23" s="11">
        <v>2249160</v>
      </c>
      <c r="E23" s="12">
        <v>17.817893485412899</v>
      </c>
      <c r="F23" s="12">
        <v>10.7684759946379</v>
      </c>
      <c r="G23" s="21" t="s">
        <v>66</v>
      </c>
      <c r="H23" s="22" t="s">
        <v>70</v>
      </c>
      <c r="I23" s="11">
        <v>3073</v>
      </c>
      <c r="J23" s="11">
        <v>23011069.041000001</v>
      </c>
      <c r="K23" s="12">
        <v>116.768333694381</v>
      </c>
      <c r="L23" s="12">
        <v>9.8058421317087792</v>
      </c>
      <c r="M23" s="11">
        <v>2</v>
      </c>
      <c r="N23" s="11">
        <v>13897.937</v>
      </c>
      <c r="O23" s="12">
        <v>32.896324814358501</v>
      </c>
      <c r="P23" s="12">
        <v>7.3162755667626902</v>
      </c>
    </row>
    <row r="24" spans="1:16" s="1" customFormat="1" ht="31.5" customHeight="1">
      <c r="A24" s="7">
        <v>1</v>
      </c>
      <c r="B24" s="7">
        <v>9600</v>
      </c>
      <c r="C24" s="7">
        <v>14</v>
      </c>
      <c r="D24" s="7">
        <v>134110</v>
      </c>
      <c r="E24" s="8">
        <v>29.451164343250699</v>
      </c>
      <c r="F24" s="9">
        <v>0.642088742304188</v>
      </c>
      <c r="G24" s="18" t="s">
        <v>71</v>
      </c>
      <c r="H24" s="19" t="s">
        <v>72</v>
      </c>
      <c r="I24" s="7">
        <v>152</v>
      </c>
      <c r="J24" s="7">
        <v>1313910.216</v>
      </c>
      <c r="K24" s="8">
        <v>200.33533730948199</v>
      </c>
      <c r="L24" s="9">
        <v>0.55990428477613596</v>
      </c>
      <c r="M24" s="15"/>
      <c r="N24" s="15"/>
      <c r="O24" s="15"/>
      <c r="P24" s="16"/>
    </row>
    <row r="25" spans="1:16" s="1" customFormat="1" ht="31.5" customHeight="1">
      <c r="A25" s="15"/>
      <c r="B25" s="15"/>
      <c r="C25" s="7">
        <v>4</v>
      </c>
      <c r="D25" s="7">
        <v>35600</v>
      </c>
      <c r="E25" s="8">
        <v>41.093834770463197</v>
      </c>
      <c r="F25" s="9">
        <v>0.17044485292691899</v>
      </c>
      <c r="G25" s="20"/>
      <c r="H25" s="19" t="s">
        <v>73</v>
      </c>
      <c r="I25" s="7">
        <v>52</v>
      </c>
      <c r="J25" s="7">
        <v>385848.9</v>
      </c>
      <c r="K25" s="8">
        <v>279.37937561047698</v>
      </c>
      <c r="L25" s="9">
        <v>0.16442406014914401</v>
      </c>
      <c r="M25" s="15"/>
      <c r="N25" s="15"/>
      <c r="O25" s="15"/>
      <c r="P25" s="16"/>
    </row>
    <row r="26" spans="1:16" s="1" customFormat="1" ht="31.5" customHeight="1">
      <c r="A26" s="15"/>
      <c r="B26" s="15"/>
      <c r="C26" s="15"/>
      <c r="D26" s="15"/>
      <c r="E26" s="15"/>
      <c r="F26" s="16"/>
      <c r="G26" s="20"/>
      <c r="H26" s="19" t="s">
        <v>74</v>
      </c>
      <c r="I26" s="7">
        <v>5</v>
      </c>
      <c r="J26" s="7">
        <v>78906</v>
      </c>
      <c r="K26" s="8">
        <v>795.744251714401</v>
      </c>
      <c r="L26" s="9">
        <v>3.3624677665605202E-2</v>
      </c>
      <c r="M26" s="15"/>
      <c r="N26" s="15"/>
      <c r="O26" s="15"/>
      <c r="P26" s="16"/>
    </row>
    <row r="27" spans="1:16" s="1" customFormat="1" ht="31.5" customHeight="1">
      <c r="A27" s="7">
        <v>2</v>
      </c>
      <c r="B27" s="7">
        <v>13800</v>
      </c>
      <c r="C27" s="7">
        <v>11</v>
      </c>
      <c r="D27" s="7">
        <v>76300</v>
      </c>
      <c r="E27" s="8">
        <v>10.0899233007141</v>
      </c>
      <c r="F27" s="9">
        <v>0.36530736736864899</v>
      </c>
      <c r="G27" s="20"/>
      <c r="H27" s="19" t="s">
        <v>75</v>
      </c>
      <c r="I27" s="7">
        <v>148</v>
      </c>
      <c r="J27" s="7">
        <v>1231465.5919999999</v>
      </c>
      <c r="K27" s="8">
        <v>187.29567805193</v>
      </c>
      <c r="L27" s="9">
        <v>0.52477167246196399</v>
      </c>
      <c r="M27" s="15"/>
      <c r="N27" s="15"/>
      <c r="O27" s="15"/>
      <c r="P27" s="16"/>
    </row>
    <row r="28" spans="1:16" s="1" customFormat="1" ht="31.5" customHeight="1">
      <c r="A28" s="15"/>
      <c r="B28" s="15"/>
      <c r="C28" s="7">
        <v>7</v>
      </c>
      <c r="D28" s="7">
        <v>57500</v>
      </c>
      <c r="E28" s="8">
        <v>71.428571428571402</v>
      </c>
      <c r="F28" s="9">
        <v>0.27529716413757899</v>
      </c>
      <c r="G28" s="20"/>
      <c r="H28" s="19" t="s">
        <v>76</v>
      </c>
      <c r="I28" s="7">
        <v>24</v>
      </c>
      <c r="J28" s="7">
        <v>280907</v>
      </c>
      <c r="K28" s="8">
        <v>143.516134306092</v>
      </c>
      <c r="L28" s="9">
        <v>0.11970455135239599</v>
      </c>
      <c r="M28" s="15"/>
      <c r="N28" s="15"/>
      <c r="O28" s="15"/>
      <c r="P28" s="16"/>
    </row>
    <row r="29" spans="1:16" s="1" customFormat="1" ht="31.5" customHeight="1">
      <c r="A29" s="11">
        <v>3</v>
      </c>
      <c r="B29" s="11">
        <v>23400</v>
      </c>
      <c r="C29" s="11">
        <v>36</v>
      </c>
      <c r="D29" s="11">
        <v>303510</v>
      </c>
      <c r="E29" s="12">
        <v>21.855771065640798</v>
      </c>
      <c r="F29" s="12">
        <v>1.45313812673733</v>
      </c>
      <c r="G29" s="21" t="s">
        <v>71</v>
      </c>
      <c r="H29" s="22" t="s">
        <v>77</v>
      </c>
      <c r="I29" s="11">
        <v>381</v>
      </c>
      <c r="J29" s="11">
        <v>3291037.7080000001</v>
      </c>
      <c r="K29" s="12">
        <v>198.600935382188</v>
      </c>
      <c r="L29" s="12">
        <v>1.4024292464052499</v>
      </c>
      <c r="M29" s="11">
        <v>0</v>
      </c>
      <c r="N29" s="11">
        <v>0</v>
      </c>
      <c r="O29" s="23" t="s">
        <v>31</v>
      </c>
      <c r="P29" s="12">
        <v>0</v>
      </c>
    </row>
    <row r="30" spans="1:16" s="1" customFormat="1" ht="31.5" customHeight="1">
      <c r="A30" s="15"/>
      <c r="B30" s="15"/>
      <c r="C30" s="7">
        <v>2</v>
      </c>
      <c r="D30" s="7">
        <v>9640</v>
      </c>
      <c r="E30" s="8">
        <v>5.0707485140181996</v>
      </c>
      <c r="F30" s="9">
        <v>4.6154168039761197E-2</v>
      </c>
      <c r="G30" s="18" t="s">
        <v>78</v>
      </c>
      <c r="H30" s="19" t="s">
        <v>79</v>
      </c>
      <c r="I30" s="7">
        <v>105</v>
      </c>
      <c r="J30" s="7">
        <v>1230584.1329999999</v>
      </c>
      <c r="K30" s="8">
        <v>78.5055807632681</v>
      </c>
      <c r="L30" s="9">
        <v>0.524396051156228</v>
      </c>
      <c r="M30" s="15"/>
      <c r="N30" s="15"/>
      <c r="O30" s="15"/>
      <c r="P30" s="16"/>
    </row>
    <row r="31" spans="1:16" s="1" customFormat="1" ht="31.5" customHeight="1">
      <c r="A31" s="11">
        <v>0</v>
      </c>
      <c r="B31" s="11">
        <v>0</v>
      </c>
      <c r="C31" s="11">
        <v>2</v>
      </c>
      <c r="D31" s="11">
        <v>9640</v>
      </c>
      <c r="E31" s="12">
        <v>5.0707485140181996</v>
      </c>
      <c r="F31" s="12">
        <v>4.6154168039761197E-2</v>
      </c>
      <c r="G31" s="21" t="s">
        <v>78</v>
      </c>
      <c r="H31" s="22" t="s">
        <v>80</v>
      </c>
      <c r="I31" s="11">
        <v>105</v>
      </c>
      <c r="J31" s="11">
        <v>1230584.1329999999</v>
      </c>
      <c r="K31" s="12">
        <v>78.5055807632681</v>
      </c>
      <c r="L31" s="12">
        <v>0.524396051156228</v>
      </c>
      <c r="M31" s="11">
        <v>0</v>
      </c>
      <c r="N31" s="11">
        <v>0</v>
      </c>
      <c r="O31" s="23" t="s">
        <v>31</v>
      </c>
      <c r="P31" s="12">
        <v>0</v>
      </c>
    </row>
    <row r="32" spans="1:16" s="1" customFormat="1" ht="31.5" customHeight="1">
      <c r="A32" s="15"/>
      <c r="B32" s="15"/>
      <c r="C32" s="15"/>
      <c r="D32" s="15"/>
      <c r="E32" s="15"/>
      <c r="F32" s="16"/>
      <c r="G32" s="18" t="s">
        <v>81</v>
      </c>
      <c r="H32" s="19" t="s">
        <v>82</v>
      </c>
      <c r="I32" s="7" t="s">
        <v>48</v>
      </c>
      <c r="J32" s="7" t="s">
        <v>48</v>
      </c>
      <c r="K32" s="15" t="s">
        <v>31</v>
      </c>
      <c r="L32" s="9" t="s">
        <v>49</v>
      </c>
      <c r="M32" s="15"/>
      <c r="N32" s="15"/>
      <c r="O32" s="15"/>
      <c r="P32" s="16"/>
    </row>
    <row r="33" spans="1:16" s="1" customFormat="1" ht="31.5" customHeight="1">
      <c r="A33" s="15"/>
      <c r="B33" s="15"/>
      <c r="C33" s="15"/>
      <c r="D33" s="15"/>
      <c r="E33" s="15"/>
      <c r="F33" s="16"/>
      <c r="G33" s="20"/>
      <c r="H33" s="19" t="s">
        <v>83</v>
      </c>
      <c r="I33" s="7">
        <v>3</v>
      </c>
      <c r="J33" s="7">
        <v>70129.365999999995</v>
      </c>
      <c r="K33" s="15" t="s">
        <v>31</v>
      </c>
      <c r="L33" s="9">
        <v>2.9884639021661899E-2</v>
      </c>
      <c r="M33" s="15"/>
      <c r="N33" s="15"/>
      <c r="O33" s="15"/>
      <c r="P33" s="16"/>
    </row>
    <row r="34" spans="1:16" s="1" customFormat="1" ht="31.5" customHeight="1">
      <c r="A34" s="11">
        <v>0</v>
      </c>
      <c r="B34" s="11">
        <v>0</v>
      </c>
      <c r="C34" s="11">
        <v>0</v>
      </c>
      <c r="D34" s="11">
        <v>0</v>
      </c>
      <c r="E34" s="23" t="s">
        <v>31</v>
      </c>
      <c r="F34" s="12">
        <v>0</v>
      </c>
      <c r="G34" s="21" t="s">
        <v>81</v>
      </c>
      <c r="H34" s="22" t="s">
        <v>84</v>
      </c>
      <c r="I34" s="11">
        <v>3</v>
      </c>
      <c r="J34" s="11">
        <v>70129.365999999995</v>
      </c>
      <c r="K34" s="12">
        <v>97.138911159228698</v>
      </c>
      <c r="L34" s="12">
        <v>2.9884639021661899E-2</v>
      </c>
      <c r="M34" s="11">
        <v>0</v>
      </c>
      <c r="N34" s="11">
        <v>0</v>
      </c>
      <c r="O34" s="23" t="s">
        <v>31</v>
      </c>
      <c r="P34" s="12">
        <v>0</v>
      </c>
    </row>
    <row r="35" spans="1:16" s="1" customFormat="1" ht="31.5" customHeight="1">
      <c r="A35" s="11">
        <v>321</v>
      </c>
      <c r="B35" s="11">
        <v>3293045</v>
      </c>
      <c r="C35" s="11">
        <v>1754</v>
      </c>
      <c r="D35" s="11">
        <v>20886521</v>
      </c>
      <c r="E35" s="12">
        <v>18.930261888676899</v>
      </c>
      <c r="F35" s="12">
        <v>100</v>
      </c>
      <c r="G35" s="24"/>
      <c r="H35" s="22" t="s">
        <v>18</v>
      </c>
      <c r="I35" s="11">
        <v>21687</v>
      </c>
      <c r="J35" s="11">
        <v>234666933.56799999</v>
      </c>
      <c r="K35" s="12">
        <v>113.374864931076</v>
      </c>
      <c r="L35" s="12">
        <v>100</v>
      </c>
      <c r="M35" s="11">
        <v>31</v>
      </c>
      <c r="N35" s="11">
        <v>189959.179</v>
      </c>
      <c r="O35" s="12">
        <v>38.708778032382497</v>
      </c>
      <c r="P35" s="12">
        <v>100</v>
      </c>
    </row>
    <row r="36" spans="1:16" s="1" customFormat="1" ht="28.7" customHeight="1"/>
    <row r="37" spans="1:16" ht="12.75"/>
  </sheetData>
  <mergeCells count="10">
    <mergeCell ref="A1:P1"/>
    <mergeCell ref="A2:P2"/>
    <mergeCell ref="A3:F3"/>
    <mergeCell ref="A4:B4"/>
    <mergeCell ref="C4:F4"/>
    <mergeCell ref="G3:G5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79"/>
  <sheetViews>
    <sheetView workbookViewId="0">
      <selection sqref="A1:G1"/>
    </sheetView>
  </sheetViews>
  <sheetFormatPr defaultRowHeight="12.75"/>
  <cols>
    <col min="1" max="1" width="8.5703125" customWidth="1"/>
    <col min="2" max="2" width="14.28515625" customWidth="1"/>
    <col min="3" max="3" width="8.5703125" customWidth="1"/>
    <col min="4" max="4" width="14.28515625" customWidth="1"/>
    <col min="5" max="6" width="9.28515625" customWidth="1"/>
    <col min="7" max="7" width="35.5703125" style="80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82" customFormat="1" ht="22.9" customHeight="1">
      <c r="A1" s="45" t="s">
        <v>208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86" t="s">
        <v>200</v>
      </c>
      <c r="M1" s="86"/>
      <c r="N1" s="86"/>
      <c r="O1" s="86"/>
    </row>
    <row r="2" spans="1:15" s="82" customFormat="1" ht="18" customHeight="1">
      <c r="A2" s="44" t="s">
        <v>44</v>
      </c>
      <c r="B2" s="44" t="s">
        <v>44</v>
      </c>
      <c r="C2" s="44" t="s">
        <v>44</v>
      </c>
      <c r="D2" s="44" t="s">
        <v>44</v>
      </c>
      <c r="E2" s="44" t="s">
        <v>44</v>
      </c>
      <c r="F2" s="44" t="s">
        <v>44</v>
      </c>
      <c r="G2" s="87" t="s">
        <v>201</v>
      </c>
      <c r="H2" s="44" t="s">
        <v>8</v>
      </c>
      <c r="I2" s="44" t="s">
        <v>8</v>
      </c>
      <c r="J2" s="44" t="s">
        <v>8</v>
      </c>
      <c r="K2" s="44" t="s">
        <v>8</v>
      </c>
      <c r="L2" s="44" t="s">
        <v>46</v>
      </c>
      <c r="M2" s="44" t="s">
        <v>46</v>
      </c>
      <c r="N2" s="44" t="s">
        <v>46</v>
      </c>
      <c r="O2" s="44" t="s">
        <v>46</v>
      </c>
    </row>
    <row r="3" spans="1:15" s="82" customFormat="1" ht="18" customHeight="1">
      <c r="A3" s="44" t="s">
        <v>1</v>
      </c>
      <c r="B3" s="44" t="s">
        <v>1</v>
      </c>
      <c r="C3" s="44" t="s">
        <v>2</v>
      </c>
      <c r="D3" s="44" t="s">
        <v>2</v>
      </c>
      <c r="E3" s="44" t="s">
        <v>2</v>
      </c>
      <c r="F3" s="44" t="s">
        <v>2</v>
      </c>
      <c r="G3" s="87"/>
      <c r="H3" s="44"/>
      <c r="I3" s="44"/>
      <c r="J3" s="44"/>
      <c r="K3" s="44"/>
      <c r="L3" s="44" t="s">
        <v>2</v>
      </c>
      <c r="M3" s="44" t="s">
        <v>2</v>
      </c>
      <c r="N3" s="44" t="s">
        <v>2</v>
      </c>
      <c r="O3" s="44" t="s">
        <v>2</v>
      </c>
    </row>
    <row r="4" spans="1:15" s="82" customFormat="1" ht="18" customHeight="1">
      <c r="A4" s="3" t="s">
        <v>3</v>
      </c>
      <c r="B4" s="3" t="s">
        <v>4</v>
      </c>
      <c r="C4" s="3" t="s">
        <v>3</v>
      </c>
      <c r="D4" s="3" t="s">
        <v>4</v>
      </c>
      <c r="E4" s="3" t="s">
        <v>5</v>
      </c>
      <c r="F4" s="3" t="s">
        <v>15</v>
      </c>
      <c r="G4" s="87"/>
      <c r="H4" s="3" t="s">
        <v>3</v>
      </c>
      <c r="I4" s="3" t="s">
        <v>4</v>
      </c>
      <c r="J4" s="3" t="s">
        <v>5</v>
      </c>
      <c r="K4" s="3" t="s">
        <v>15</v>
      </c>
      <c r="L4" s="3" t="s">
        <v>3</v>
      </c>
      <c r="M4" s="3" t="s">
        <v>4</v>
      </c>
      <c r="N4" s="3" t="s">
        <v>5</v>
      </c>
      <c r="O4" s="3" t="s">
        <v>15</v>
      </c>
    </row>
    <row r="5" spans="1:15" s="95" customFormat="1" ht="20.45" customHeight="1">
      <c r="A5" s="88">
        <v>28</v>
      </c>
      <c r="B5" s="88">
        <v>353222</v>
      </c>
      <c r="C5" s="88">
        <v>144</v>
      </c>
      <c r="D5" s="88">
        <v>1777042</v>
      </c>
      <c r="E5" s="89">
        <v>74.561870204152882</v>
      </c>
      <c r="F5" s="90">
        <v>8.5080804026673462</v>
      </c>
      <c r="G5" s="91" t="s">
        <v>209</v>
      </c>
      <c r="H5" s="92">
        <v>1398</v>
      </c>
      <c r="I5" s="92">
        <v>14133001.505000001</v>
      </c>
      <c r="J5" s="93">
        <v>79.141345228058043</v>
      </c>
      <c r="K5" s="94">
        <v>6.0225790187455823</v>
      </c>
      <c r="L5" s="88">
        <v>5</v>
      </c>
      <c r="M5" s="88">
        <v>16239.09</v>
      </c>
      <c r="N5" s="89">
        <v>15.599441604756837</v>
      </c>
      <c r="O5" s="90">
        <v>8.5487261449998151</v>
      </c>
    </row>
    <row r="6" spans="1:15" s="95" customFormat="1" ht="20.45" customHeight="1">
      <c r="A6" s="88">
        <v>0</v>
      </c>
      <c r="B6" s="88">
        <v>0</v>
      </c>
      <c r="C6" s="88">
        <v>1</v>
      </c>
      <c r="D6" s="88">
        <v>10000</v>
      </c>
      <c r="E6" s="89">
        <v>33.333333333333329</v>
      </c>
      <c r="F6" s="90">
        <v>4.7877767676100774E-2</v>
      </c>
      <c r="G6" s="91" t="s">
        <v>210</v>
      </c>
      <c r="H6" s="92">
        <v>34</v>
      </c>
      <c r="I6" s="92">
        <v>211301</v>
      </c>
      <c r="J6" s="93">
        <v>61.70345105505686</v>
      </c>
      <c r="K6" s="94">
        <v>9.0042937361164602E-2</v>
      </c>
      <c r="L6" s="88">
        <v>0</v>
      </c>
      <c r="M6" s="88">
        <v>0</v>
      </c>
      <c r="N6" s="89" t="s">
        <v>199</v>
      </c>
      <c r="O6" s="90">
        <v>0</v>
      </c>
    </row>
    <row r="7" spans="1:15" s="95" customFormat="1" ht="20.45" customHeight="1">
      <c r="A7" s="88">
        <v>0</v>
      </c>
      <c r="B7" s="88">
        <v>0</v>
      </c>
      <c r="C7" s="88">
        <v>0</v>
      </c>
      <c r="D7" s="88">
        <v>0</v>
      </c>
      <c r="E7" s="89">
        <v>0</v>
      </c>
      <c r="F7" s="90">
        <v>0</v>
      </c>
      <c r="G7" s="91" t="s">
        <v>211</v>
      </c>
      <c r="H7" s="92">
        <v>1</v>
      </c>
      <c r="I7" s="92">
        <v>4800</v>
      </c>
      <c r="J7" s="93">
        <v>88.888888888888886</v>
      </c>
      <c r="K7" s="94">
        <v>2.0454522190315721E-3</v>
      </c>
      <c r="L7" s="88">
        <v>0</v>
      </c>
      <c r="M7" s="88">
        <v>0</v>
      </c>
      <c r="N7" s="89" t="s">
        <v>199</v>
      </c>
      <c r="O7" s="90">
        <v>0</v>
      </c>
    </row>
    <row r="8" spans="1:15" s="95" customFormat="1" ht="20.45" customHeight="1">
      <c r="A8" s="88">
        <v>3</v>
      </c>
      <c r="B8" s="88">
        <v>11000</v>
      </c>
      <c r="C8" s="88">
        <v>17</v>
      </c>
      <c r="D8" s="88">
        <v>184700</v>
      </c>
      <c r="E8" s="89">
        <v>615.66666666666663</v>
      </c>
      <c r="F8" s="90">
        <v>0.8843023689775813</v>
      </c>
      <c r="G8" s="91" t="s">
        <v>212</v>
      </c>
      <c r="H8" s="92">
        <v>437</v>
      </c>
      <c r="I8" s="92">
        <v>4538406.6960000005</v>
      </c>
      <c r="J8" s="93">
        <v>78.847871706115342</v>
      </c>
      <c r="K8" s="94">
        <v>1.9339779265001971</v>
      </c>
      <c r="L8" s="88">
        <v>0</v>
      </c>
      <c r="M8" s="88">
        <v>0</v>
      </c>
      <c r="N8" s="89" t="s">
        <v>199</v>
      </c>
      <c r="O8" s="90">
        <v>0</v>
      </c>
    </row>
    <row r="9" spans="1:15" s="95" customFormat="1" ht="20.45" customHeight="1">
      <c r="A9" s="88">
        <v>0</v>
      </c>
      <c r="B9" s="88">
        <v>0</v>
      </c>
      <c r="C9" s="88">
        <v>0</v>
      </c>
      <c r="D9" s="88">
        <v>0</v>
      </c>
      <c r="E9" s="89">
        <v>0</v>
      </c>
      <c r="F9" s="90">
        <v>0</v>
      </c>
      <c r="G9" s="91" t="s">
        <v>213</v>
      </c>
      <c r="H9" s="92">
        <v>1</v>
      </c>
      <c r="I9" s="92">
        <v>812</v>
      </c>
      <c r="J9" s="93">
        <v>67.21854304635761</v>
      </c>
      <c r="K9" s="94">
        <v>3.4602233371950751E-4</v>
      </c>
      <c r="L9" s="88">
        <v>0</v>
      </c>
      <c r="M9" s="88">
        <v>0</v>
      </c>
      <c r="N9" s="89" t="s">
        <v>199</v>
      </c>
      <c r="O9" s="90">
        <v>0</v>
      </c>
    </row>
    <row r="10" spans="1:15" s="95" customFormat="1" ht="20.45" customHeight="1">
      <c r="A10" s="88">
        <v>0</v>
      </c>
      <c r="B10" s="88">
        <v>0</v>
      </c>
      <c r="C10" s="88">
        <v>1</v>
      </c>
      <c r="D10" s="88">
        <v>6000</v>
      </c>
      <c r="E10" s="89" t="s">
        <v>31</v>
      </c>
      <c r="F10" s="90">
        <v>2.8726660605660464E-2</v>
      </c>
      <c r="G10" s="91" t="s">
        <v>214</v>
      </c>
      <c r="H10" s="92">
        <v>16</v>
      </c>
      <c r="I10" s="92">
        <v>29951.927</v>
      </c>
      <c r="J10" s="93">
        <v>114.96745402087099</v>
      </c>
      <c r="K10" s="94">
        <v>1.2763590738837843E-2</v>
      </c>
      <c r="L10" s="88">
        <v>0</v>
      </c>
      <c r="M10" s="88">
        <v>0</v>
      </c>
      <c r="N10" s="89" t="s">
        <v>199</v>
      </c>
      <c r="O10" s="90">
        <v>0</v>
      </c>
    </row>
    <row r="11" spans="1:15" s="95" customFormat="1" ht="20.45" customHeight="1">
      <c r="A11" s="88">
        <v>0</v>
      </c>
      <c r="B11" s="88">
        <v>0</v>
      </c>
      <c r="C11" s="88">
        <v>0</v>
      </c>
      <c r="D11" s="88">
        <v>0</v>
      </c>
      <c r="E11" s="89">
        <v>0</v>
      </c>
      <c r="F11" s="90">
        <v>0</v>
      </c>
      <c r="G11" s="91" t="s">
        <v>215</v>
      </c>
      <c r="H11" s="92">
        <v>11</v>
      </c>
      <c r="I11" s="92">
        <v>268169.32900000003</v>
      </c>
      <c r="J11" s="93">
        <v>76.468314722608326</v>
      </c>
      <c r="K11" s="94">
        <v>0.11427657272484536</v>
      </c>
      <c r="L11" s="88">
        <v>0</v>
      </c>
      <c r="M11" s="88">
        <v>0</v>
      </c>
      <c r="N11" s="89" t="s">
        <v>199</v>
      </c>
      <c r="O11" s="90">
        <v>0</v>
      </c>
    </row>
    <row r="12" spans="1:15" s="95" customFormat="1" ht="20.45" customHeight="1">
      <c r="A12" s="88">
        <v>0</v>
      </c>
      <c r="B12" s="88">
        <v>0</v>
      </c>
      <c r="C12" s="88">
        <v>0</v>
      </c>
      <c r="D12" s="88">
        <v>0</v>
      </c>
      <c r="E12" s="89">
        <v>0</v>
      </c>
      <c r="F12" s="90">
        <v>0</v>
      </c>
      <c r="G12" s="91" t="s">
        <v>216</v>
      </c>
      <c r="H12" s="92">
        <v>92</v>
      </c>
      <c r="I12" s="92">
        <v>1092614.7180000001</v>
      </c>
      <c r="J12" s="93">
        <v>71.631855253709446</v>
      </c>
      <c r="K12" s="94">
        <v>0.46560233322492817</v>
      </c>
      <c r="L12" s="88">
        <v>0</v>
      </c>
      <c r="M12" s="88">
        <v>0</v>
      </c>
      <c r="N12" s="89" t="s">
        <v>199</v>
      </c>
      <c r="O12" s="90">
        <v>0</v>
      </c>
    </row>
    <row r="13" spans="1:15" s="95" customFormat="1" ht="20.45" customHeight="1">
      <c r="A13" s="88">
        <v>5</v>
      </c>
      <c r="B13" s="88">
        <v>87000</v>
      </c>
      <c r="C13" s="88">
        <v>38</v>
      </c>
      <c r="D13" s="88">
        <v>434500</v>
      </c>
      <c r="E13" s="89">
        <v>91.570073761854587</v>
      </c>
      <c r="F13" s="90">
        <v>2.0802890055265788</v>
      </c>
      <c r="G13" s="91" t="s">
        <v>217</v>
      </c>
      <c r="H13" s="92">
        <v>122</v>
      </c>
      <c r="I13" s="92">
        <v>1272460</v>
      </c>
      <c r="J13" s="93">
        <v>77.802506878630382</v>
      </c>
      <c r="K13" s="94">
        <v>0.54224086054769038</v>
      </c>
      <c r="L13" s="88">
        <v>0</v>
      </c>
      <c r="M13" s="88">
        <v>0</v>
      </c>
      <c r="N13" s="89" t="s">
        <v>199</v>
      </c>
      <c r="O13" s="90">
        <v>0</v>
      </c>
    </row>
    <row r="14" spans="1:15" s="95" customFormat="1" ht="20.45" customHeight="1">
      <c r="A14" s="88">
        <v>7</v>
      </c>
      <c r="B14" s="88">
        <v>170000</v>
      </c>
      <c r="C14" s="88">
        <v>36</v>
      </c>
      <c r="D14" s="88">
        <v>599000</v>
      </c>
      <c r="E14" s="89">
        <v>91.73047473200613</v>
      </c>
      <c r="F14" s="90">
        <v>2.8678782837984365</v>
      </c>
      <c r="G14" s="91" t="s">
        <v>218</v>
      </c>
      <c r="H14" s="92">
        <v>192</v>
      </c>
      <c r="I14" s="92">
        <v>3802000</v>
      </c>
      <c r="J14" s="93">
        <v>84.658205299487861</v>
      </c>
      <c r="K14" s="94">
        <v>1.6201686118245906</v>
      </c>
      <c r="L14" s="88">
        <v>0</v>
      </c>
      <c r="M14" s="88">
        <v>0</v>
      </c>
      <c r="N14" s="89" t="s">
        <v>199</v>
      </c>
      <c r="O14" s="90">
        <v>0</v>
      </c>
    </row>
    <row r="15" spans="1:15" s="95" customFormat="1" ht="20.45" customHeight="1">
      <c r="A15" s="88">
        <v>8</v>
      </c>
      <c r="B15" s="88">
        <v>155000</v>
      </c>
      <c r="C15" s="88">
        <v>36</v>
      </c>
      <c r="D15" s="88">
        <v>944000</v>
      </c>
      <c r="E15" s="89">
        <v>90.334928229665067</v>
      </c>
      <c r="F15" s="90">
        <v>4.5196612686239135</v>
      </c>
      <c r="G15" s="91" t="s">
        <v>219</v>
      </c>
      <c r="H15" s="92">
        <v>210</v>
      </c>
      <c r="I15" s="92">
        <v>5590000</v>
      </c>
      <c r="J15" s="93">
        <v>91.250408096637287</v>
      </c>
      <c r="K15" s="94">
        <v>2.3820995634138513</v>
      </c>
      <c r="L15" s="88">
        <v>0</v>
      </c>
      <c r="M15" s="88">
        <v>0</v>
      </c>
      <c r="N15" s="89" t="s">
        <v>199</v>
      </c>
      <c r="O15" s="90">
        <v>0</v>
      </c>
    </row>
    <row r="16" spans="1:15" s="95" customFormat="1" ht="20.45" customHeight="1">
      <c r="A16" s="88">
        <v>7</v>
      </c>
      <c r="B16" s="88">
        <v>22000</v>
      </c>
      <c r="C16" s="88">
        <v>41</v>
      </c>
      <c r="D16" s="88">
        <v>162500</v>
      </c>
      <c r="E16" s="89">
        <v>77.014218009478668</v>
      </c>
      <c r="F16" s="90">
        <v>0.77801372473663755</v>
      </c>
      <c r="G16" s="91" t="s">
        <v>220</v>
      </c>
      <c r="H16" s="92">
        <v>229</v>
      </c>
      <c r="I16" s="92">
        <v>986500</v>
      </c>
      <c r="J16" s="93">
        <v>86.649099692577963</v>
      </c>
      <c r="K16" s="94">
        <v>0.42038304459888443</v>
      </c>
      <c r="L16" s="88">
        <v>0</v>
      </c>
      <c r="M16" s="88">
        <v>0</v>
      </c>
      <c r="N16" s="89" t="s">
        <v>199</v>
      </c>
      <c r="O16" s="90">
        <v>0</v>
      </c>
    </row>
    <row r="17" spans="1:15" s="95" customFormat="1" ht="20.45" customHeight="1">
      <c r="A17" s="88">
        <v>0</v>
      </c>
      <c r="B17" s="88">
        <v>0</v>
      </c>
      <c r="C17" s="88">
        <v>0</v>
      </c>
      <c r="D17" s="88">
        <v>0</v>
      </c>
      <c r="E17" s="89">
        <v>0</v>
      </c>
      <c r="F17" s="90">
        <v>0</v>
      </c>
      <c r="G17" s="91" t="s">
        <v>221</v>
      </c>
      <c r="H17" s="92">
        <v>0</v>
      </c>
      <c r="I17" s="92">
        <v>0</v>
      </c>
      <c r="J17" s="93" t="s">
        <v>31</v>
      </c>
      <c r="K17" s="94">
        <v>0</v>
      </c>
      <c r="L17" s="88">
        <v>0</v>
      </c>
      <c r="M17" s="88">
        <v>0</v>
      </c>
      <c r="N17" s="89" t="s">
        <v>199</v>
      </c>
      <c r="O17" s="90">
        <v>0</v>
      </c>
    </row>
    <row r="18" spans="1:15" s="95" customFormat="1" ht="20.45" customHeight="1">
      <c r="A18" s="88">
        <v>1</v>
      </c>
      <c r="B18" s="88">
        <v>5000</v>
      </c>
      <c r="C18" s="88">
        <v>4</v>
      </c>
      <c r="D18" s="88">
        <v>10150</v>
      </c>
      <c r="E18" s="89">
        <v>78.07692307692308</v>
      </c>
      <c r="F18" s="90">
        <v>4.8595934191242286E-2</v>
      </c>
      <c r="G18" s="91" t="s">
        <v>222</v>
      </c>
      <c r="H18" s="92">
        <v>42</v>
      </c>
      <c r="I18" s="92">
        <v>73432.5</v>
      </c>
      <c r="J18" s="93">
        <v>60.582023022530009</v>
      </c>
      <c r="K18" s="94">
        <v>3.1292222932090809E-2</v>
      </c>
      <c r="L18" s="88">
        <v>1</v>
      </c>
      <c r="M18" s="88">
        <v>1964.22</v>
      </c>
      <c r="N18" s="89">
        <v>37.62905281193941</v>
      </c>
      <c r="O18" s="90">
        <v>1.0340221569393075</v>
      </c>
    </row>
    <row r="19" spans="1:15" s="95" customFormat="1" ht="20.45" customHeight="1">
      <c r="A19" s="88">
        <v>0</v>
      </c>
      <c r="B19" s="88">
        <v>0</v>
      </c>
      <c r="C19" s="88">
        <v>0</v>
      </c>
      <c r="D19" s="88">
        <v>0</v>
      </c>
      <c r="E19" s="89">
        <v>0</v>
      </c>
      <c r="F19" s="90">
        <v>0</v>
      </c>
      <c r="G19" s="91" t="s">
        <v>223</v>
      </c>
      <c r="H19" s="92">
        <v>0</v>
      </c>
      <c r="I19" s="92">
        <v>0</v>
      </c>
      <c r="J19" s="93" t="s">
        <v>31</v>
      </c>
      <c r="K19" s="94">
        <v>0</v>
      </c>
      <c r="L19" s="88">
        <v>0</v>
      </c>
      <c r="M19" s="88">
        <v>0</v>
      </c>
      <c r="N19" s="89" t="s">
        <v>199</v>
      </c>
      <c r="O19" s="90">
        <v>0</v>
      </c>
    </row>
    <row r="20" spans="1:15" s="95" customFormat="1" ht="20.45" customHeight="1">
      <c r="A20" s="88">
        <v>0</v>
      </c>
      <c r="B20" s="88">
        <v>0</v>
      </c>
      <c r="C20" s="88">
        <v>0</v>
      </c>
      <c r="D20" s="88">
        <v>0</v>
      </c>
      <c r="E20" s="89">
        <v>0</v>
      </c>
      <c r="F20" s="90">
        <v>0</v>
      </c>
      <c r="G20" s="91" t="s">
        <v>224</v>
      </c>
      <c r="H20" s="92">
        <v>4</v>
      </c>
      <c r="I20" s="92">
        <v>13504</v>
      </c>
      <c r="J20" s="93">
        <v>52.197441150322753</v>
      </c>
      <c r="K20" s="94">
        <v>5.7545389095421551E-3</v>
      </c>
      <c r="L20" s="88">
        <v>0</v>
      </c>
      <c r="M20" s="88">
        <v>0</v>
      </c>
      <c r="N20" s="89" t="s">
        <v>199</v>
      </c>
      <c r="O20" s="90">
        <v>0</v>
      </c>
    </row>
    <row r="21" spans="1:15" s="95" customFormat="1" ht="20.45" customHeight="1">
      <c r="A21" s="88">
        <v>0</v>
      </c>
      <c r="B21" s="88">
        <v>0</v>
      </c>
      <c r="C21" s="88">
        <v>1</v>
      </c>
      <c r="D21" s="88">
        <v>80000</v>
      </c>
      <c r="E21" s="89">
        <v>43.478260869565219</v>
      </c>
      <c r="F21" s="90">
        <v>0.38302214140880619</v>
      </c>
      <c r="G21" s="91" t="s">
        <v>225</v>
      </c>
      <c r="H21" s="92">
        <v>49</v>
      </c>
      <c r="I21" s="92">
        <v>2468480</v>
      </c>
      <c r="J21" s="93">
        <v>76.893939393939391</v>
      </c>
      <c r="K21" s="94">
        <v>1.051907894507303</v>
      </c>
      <c r="L21" s="88">
        <v>0</v>
      </c>
      <c r="M21" s="88">
        <v>0</v>
      </c>
      <c r="N21" s="89" t="s">
        <v>199</v>
      </c>
      <c r="O21" s="90">
        <v>0</v>
      </c>
    </row>
    <row r="22" spans="1:15" s="95" customFormat="1" ht="20.45" customHeight="1">
      <c r="A22" s="88">
        <v>0</v>
      </c>
      <c r="B22" s="88">
        <v>0</v>
      </c>
      <c r="C22" s="88">
        <v>3</v>
      </c>
      <c r="D22" s="88">
        <v>131200</v>
      </c>
      <c r="E22" s="89">
        <v>98.795180722891558</v>
      </c>
      <c r="F22" s="90">
        <v>0.62815631191044208</v>
      </c>
      <c r="G22" s="91" t="s">
        <v>226</v>
      </c>
      <c r="H22" s="92">
        <v>12</v>
      </c>
      <c r="I22" s="92">
        <v>361600</v>
      </c>
      <c r="J22" s="93">
        <v>80.141843971631204</v>
      </c>
      <c r="K22" s="94">
        <v>0.15409073383371175</v>
      </c>
      <c r="L22" s="88">
        <v>0</v>
      </c>
      <c r="M22" s="88">
        <v>0</v>
      </c>
      <c r="N22" s="89" t="s">
        <v>199</v>
      </c>
      <c r="O22" s="90">
        <v>0</v>
      </c>
    </row>
    <row r="23" spans="1:15" s="95" customFormat="1" ht="20.45" customHeight="1">
      <c r="A23" s="88">
        <v>0</v>
      </c>
      <c r="B23" s="88">
        <v>0</v>
      </c>
      <c r="C23" s="88">
        <v>0</v>
      </c>
      <c r="D23" s="88">
        <v>0</v>
      </c>
      <c r="E23" s="89">
        <v>0</v>
      </c>
      <c r="F23" s="90">
        <v>0</v>
      </c>
      <c r="G23" s="91" t="s">
        <v>227</v>
      </c>
      <c r="H23" s="92">
        <v>0</v>
      </c>
      <c r="I23" s="92">
        <v>0</v>
      </c>
      <c r="J23" s="93" t="s">
        <v>31</v>
      </c>
      <c r="K23" s="94">
        <v>0</v>
      </c>
      <c r="L23" s="88">
        <v>0</v>
      </c>
      <c r="M23" s="88">
        <v>0</v>
      </c>
      <c r="N23" s="89" t="s">
        <v>199</v>
      </c>
      <c r="O23" s="90">
        <v>0</v>
      </c>
    </row>
    <row r="24" spans="1:15" s="95" customFormat="1" ht="20.45" customHeight="1">
      <c r="A24" s="88">
        <v>0</v>
      </c>
      <c r="B24" s="88">
        <v>0</v>
      </c>
      <c r="C24" s="88">
        <v>0</v>
      </c>
      <c r="D24" s="88">
        <v>0</v>
      </c>
      <c r="E24" s="89">
        <v>0</v>
      </c>
      <c r="F24" s="90">
        <v>0</v>
      </c>
      <c r="G24" s="91" t="s">
        <v>228</v>
      </c>
      <c r="H24" s="92">
        <v>0</v>
      </c>
      <c r="I24" s="92">
        <v>0</v>
      </c>
      <c r="J24" s="93" t="s">
        <v>31</v>
      </c>
      <c r="K24" s="94">
        <v>0</v>
      </c>
      <c r="L24" s="88">
        <v>0</v>
      </c>
      <c r="M24" s="88">
        <v>0</v>
      </c>
      <c r="N24" s="89" t="s">
        <v>199</v>
      </c>
      <c r="O24" s="90">
        <v>0</v>
      </c>
    </row>
    <row r="25" spans="1:15" s="95" customFormat="1" ht="20.45" customHeight="1">
      <c r="A25" s="88">
        <v>0</v>
      </c>
      <c r="B25" s="88">
        <v>0</v>
      </c>
      <c r="C25" s="88">
        <v>0</v>
      </c>
      <c r="D25" s="88">
        <v>0</v>
      </c>
      <c r="E25" s="89">
        <v>0</v>
      </c>
      <c r="F25" s="90">
        <v>0</v>
      </c>
      <c r="G25" s="91" t="s">
        <v>229</v>
      </c>
      <c r="H25" s="92">
        <v>0</v>
      </c>
      <c r="I25" s="92">
        <v>0</v>
      </c>
      <c r="J25" s="93" t="s">
        <v>31</v>
      </c>
      <c r="K25" s="94">
        <v>0</v>
      </c>
      <c r="L25" s="88">
        <v>0</v>
      </c>
      <c r="M25" s="88">
        <v>0</v>
      </c>
      <c r="N25" s="89" t="s">
        <v>199</v>
      </c>
      <c r="O25" s="90">
        <v>0</v>
      </c>
    </row>
    <row r="26" spans="1:15" s="95" customFormat="1" ht="20.45" customHeight="1">
      <c r="A26" s="88">
        <v>0</v>
      </c>
      <c r="B26" s="88">
        <v>0</v>
      </c>
      <c r="C26" s="88">
        <v>0</v>
      </c>
      <c r="D26" s="88">
        <v>0</v>
      </c>
      <c r="E26" s="89">
        <v>0</v>
      </c>
      <c r="F26" s="90">
        <v>0</v>
      </c>
      <c r="G26" s="91" t="s">
        <v>230</v>
      </c>
      <c r="H26" s="92">
        <v>0</v>
      </c>
      <c r="I26" s="92">
        <v>0</v>
      </c>
      <c r="J26" s="93" t="s">
        <v>31</v>
      </c>
      <c r="K26" s="94">
        <v>0</v>
      </c>
      <c r="L26" s="88">
        <v>0</v>
      </c>
      <c r="M26" s="88">
        <v>0</v>
      </c>
      <c r="N26" s="89" t="s">
        <v>199</v>
      </c>
      <c r="O26" s="90">
        <v>0</v>
      </c>
    </row>
    <row r="27" spans="1:15" s="95" customFormat="1" ht="20.45" customHeight="1">
      <c r="A27" s="88">
        <v>0</v>
      </c>
      <c r="B27" s="88">
        <v>0</v>
      </c>
      <c r="C27" s="88">
        <v>0</v>
      </c>
      <c r="D27" s="88">
        <v>0</v>
      </c>
      <c r="E27" s="89">
        <v>0</v>
      </c>
      <c r="F27" s="90">
        <v>0</v>
      </c>
      <c r="G27" s="91" t="s">
        <v>231</v>
      </c>
      <c r="H27" s="92">
        <v>3</v>
      </c>
      <c r="I27" s="92">
        <v>29344</v>
      </c>
      <c r="J27" s="93">
        <v>90.523198420533063</v>
      </c>
      <c r="K27" s="94">
        <v>1.2504531232346341E-2</v>
      </c>
      <c r="L27" s="88">
        <v>0</v>
      </c>
      <c r="M27" s="88">
        <v>0</v>
      </c>
      <c r="N27" s="89" t="s">
        <v>199</v>
      </c>
      <c r="O27" s="90">
        <v>0</v>
      </c>
    </row>
    <row r="28" spans="1:15" s="95" customFormat="1" ht="20.45" customHeight="1">
      <c r="A28" s="88">
        <v>0</v>
      </c>
      <c r="B28" s="88">
        <v>0</v>
      </c>
      <c r="C28" s="88">
        <v>0</v>
      </c>
      <c r="D28" s="88">
        <v>0</v>
      </c>
      <c r="E28" s="89">
        <v>0</v>
      </c>
      <c r="F28" s="90">
        <v>0</v>
      </c>
      <c r="G28" s="91" t="s">
        <v>232</v>
      </c>
      <c r="H28" s="92">
        <v>0</v>
      </c>
      <c r="I28" s="92">
        <v>0</v>
      </c>
      <c r="J28" s="93" t="s">
        <v>31</v>
      </c>
      <c r="K28" s="94">
        <v>0</v>
      </c>
      <c r="L28" s="88">
        <v>0</v>
      </c>
      <c r="M28" s="88">
        <v>0</v>
      </c>
      <c r="N28" s="89" t="s">
        <v>199</v>
      </c>
      <c r="O28" s="90">
        <v>0</v>
      </c>
    </row>
    <row r="29" spans="1:15" s="95" customFormat="1" ht="20.45" customHeight="1">
      <c r="A29" s="88">
        <v>0</v>
      </c>
      <c r="B29" s="88">
        <v>0</v>
      </c>
      <c r="C29" s="88">
        <v>0</v>
      </c>
      <c r="D29" s="88">
        <v>0</v>
      </c>
      <c r="E29" s="89">
        <v>0</v>
      </c>
      <c r="F29" s="90">
        <v>0</v>
      </c>
      <c r="G29" s="91" t="s">
        <v>233</v>
      </c>
      <c r="H29" s="92">
        <v>0</v>
      </c>
      <c r="I29" s="92">
        <v>0</v>
      </c>
      <c r="J29" s="93" t="s">
        <v>31</v>
      </c>
      <c r="K29" s="94">
        <v>0</v>
      </c>
      <c r="L29" s="88">
        <v>0</v>
      </c>
      <c r="M29" s="88">
        <v>0</v>
      </c>
      <c r="N29" s="89" t="s">
        <v>199</v>
      </c>
      <c r="O29" s="90">
        <v>0</v>
      </c>
    </row>
    <row r="30" spans="1:15" s="95" customFormat="1" ht="20.45" customHeight="1">
      <c r="A30" s="88">
        <v>0</v>
      </c>
      <c r="B30" s="88">
        <v>0</v>
      </c>
      <c r="C30" s="88">
        <v>0</v>
      </c>
      <c r="D30" s="88">
        <v>0</v>
      </c>
      <c r="E30" s="89">
        <v>0</v>
      </c>
      <c r="F30" s="90">
        <v>0</v>
      </c>
      <c r="G30" s="91" t="s">
        <v>234</v>
      </c>
      <c r="H30" s="92">
        <v>0</v>
      </c>
      <c r="I30" s="92">
        <v>0</v>
      </c>
      <c r="J30" s="93" t="s">
        <v>31</v>
      </c>
      <c r="K30" s="94">
        <v>0</v>
      </c>
      <c r="L30" s="88">
        <v>0</v>
      </c>
      <c r="M30" s="88">
        <v>0</v>
      </c>
      <c r="N30" s="89" t="s">
        <v>199</v>
      </c>
      <c r="O30" s="90">
        <v>0</v>
      </c>
    </row>
    <row r="31" spans="1:15" s="95" customFormat="1" ht="20.45" customHeight="1">
      <c r="A31" s="88">
        <v>0</v>
      </c>
      <c r="B31" s="88">
        <v>0</v>
      </c>
      <c r="C31" s="88">
        <v>0</v>
      </c>
      <c r="D31" s="88">
        <v>0</v>
      </c>
      <c r="E31" s="89">
        <v>0</v>
      </c>
      <c r="F31" s="90">
        <v>0</v>
      </c>
      <c r="G31" s="91" t="s">
        <v>235</v>
      </c>
      <c r="H31" s="92">
        <v>0</v>
      </c>
      <c r="I31" s="92">
        <v>0</v>
      </c>
      <c r="J31" s="93" t="s">
        <v>31</v>
      </c>
      <c r="K31" s="94">
        <v>0</v>
      </c>
      <c r="L31" s="88">
        <v>0</v>
      </c>
      <c r="M31" s="88">
        <v>0</v>
      </c>
      <c r="N31" s="89" t="s">
        <v>199</v>
      </c>
      <c r="O31" s="90">
        <v>0</v>
      </c>
    </row>
    <row r="32" spans="1:15" s="95" customFormat="1" ht="20.45" customHeight="1">
      <c r="A32" s="88">
        <v>0</v>
      </c>
      <c r="B32" s="88">
        <v>0</v>
      </c>
      <c r="C32" s="88">
        <v>0</v>
      </c>
      <c r="D32" s="88">
        <v>0</v>
      </c>
      <c r="E32" s="89">
        <v>0</v>
      </c>
      <c r="F32" s="90">
        <v>0</v>
      </c>
      <c r="G32" s="91" t="s">
        <v>236</v>
      </c>
      <c r="H32" s="92">
        <v>0</v>
      </c>
      <c r="I32" s="92">
        <v>0</v>
      </c>
      <c r="J32" s="93" t="s">
        <v>31</v>
      </c>
      <c r="K32" s="94">
        <v>0</v>
      </c>
      <c r="L32" s="88">
        <v>0</v>
      </c>
      <c r="M32" s="88">
        <v>0</v>
      </c>
      <c r="N32" s="89" t="s">
        <v>199</v>
      </c>
      <c r="O32" s="90">
        <v>0</v>
      </c>
    </row>
    <row r="33" spans="1:15" s="95" customFormat="1" ht="20.45" customHeight="1">
      <c r="A33" s="88">
        <v>0</v>
      </c>
      <c r="B33" s="88">
        <v>0</v>
      </c>
      <c r="C33" s="88">
        <v>0</v>
      </c>
      <c r="D33" s="88">
        <v>0</v>
      </c>
      <c r="E33" s="89">
        <v>0</v>
      </c>
      <c r="F33" s="90">
        <v>0</v>
      </c>
      <c r="G33" s="91" t="s">
        <v>237</v>
      </c>
      <c r="H33" s="92">
        <v>0</v>
      </c>
      <c r="I33" s="92">
        <v>0</v>
      </c>
      <c r="J33" s="93" t="s">
        <v>31</v>
      </c>
      <c r="K33" s="94">
        <v>0</v>
      </c>
      <c r="L33" s="88">
        <v>0</v>
      </c>
      <c r="M33" s="88">
        <v>0</v>
      </c>
      <c r="N33" s="89" t="s">
        <v>199</v>
      </c>
      <c r="O33" s="90">
        <v>0</v>
      </c>
    </row>
    <row r="34" spans="1:15" s="95" customFormat="1" ht="20.45" customHeight="1">
      <c r="A34" s="88">
        <v>0</v>
      </c>
      <c r="B34" s="88">
        <v>0</v>
      </c>
      <c r="C34" s="88">
        <v>0</v>
      </c>
      <c r="D34" s="88">
        <v>0</v>
      </c>
      <c r="E34" s="89">
        <v>0</v>
      </c>
      <c r="F34" s="90">
        <v>0</v>
      </c>
      <c r="G34" s="91" t="s">
        <v>238</v>
      </c>
      <c r="H34" s="92">
        <v>0</v>
      </c>
      <c r="I34" s="92">
        <v>0</v>
      </c>
      <c r="J34" s="93" t="s">
        <v>31</v>
      </c>
      <c r="K34" s="94">
        <v>0</v>
      </c>
      <c r="L34" s="88">
        <v>0</v>
      </c>
      <c r="M34" s="88">
        <v>0</v>
      </c>
      <c r="N34" s="89" t="s">
        <v>199</v>
      </c>
      <c r="O34" s="90">
        <v>0</v>
      </c>
    </row>
    <row r="35" spans="1:15" s="95" customFormat="1" ht="20.45" customHeight="1">
      <c r="A35" s="88">
        <v>0</v>
      </c>
      <c r="B35" s="88">
        <v>0</v>
      </c>
      <c r="C35" s="88">
        <v>0</v>
      </c>
      <c r="D35" s="88">
        <v>0</v>
      </c>
      <c r="E35" s="89">
        <v>0</v>
      </c>
      <c r="F35" s="90">
        <v>0</v>
      </c>
      <c r="G35" s="91" t="s">
        <v>239</v>
      </c>
      <c r="H35" s="92">
        <v>0</v>
      </c>
      <c r="I35" s="92">
        <v>0</v>
      </c>
      <c r="J35" s="93" t="s">
        <v>31</v>
      </c>
      <c r="K35" s="94">
        <v>0</v>
      </c>
      <c r="L35" s="88">
        <v>0</v>
      </c>
      <c r="M35" s="88">
        <v>0</v>
      </c>
      <c r="N35" s="89" t="s">
        <v>199</v>
      </c>
      <c r="O35" s="90">
        <v>0</v>
      </c>
    </row>
    <row r="36" spans="1:15" s="95" customFormat="1" ht="20.45" customHeight="1">
      <c r="A36" s="88">
        <v>0</v>
      </c>
      <c r="B36" s="88">
        <v>0</v>
      </c>
      <c r="C36" s="88">
        <v>0</v>
      </c>
      <c r="D36" s="88">
        <v>0</v>
      </c>
      <c r="E36" s="89">
        <v>0</v>
      </c>
      <c r="F36" s="90">
        <v>0</v>
      </c>
      <c r="G36" s="91" t="s">
        <v>240</v>
      </c>
      <c r="H36" s="92">
        <v>0</v>
      </c>
      <c r="I36" s="92">
        <v>0</v>
      </c>
      <c r="J36" s="93" t="s">
        <v>31</v>
      </c>
      <c r="K36" s="94">
        <v>0</v>
      </c>
      <c r="L36" s="88">
        <v>0</v>
      </c>
      <c r="M36" s="88">
        <v>0</v>
      </c>
      <c r="N36" s="89" t="s">
        <v>199</v>
      </c>
      <c r="O36" s="90">
        <v>0</v>
      </c>
    </row>
    <row r="37" spans="1:15" s="95" customFormat="1" ht="20.45" customHeight="1">
      <c r="A37" s="88">
        <v>0</v>
      </c>
      <c r="B37" s="88">
        <v>0</v>
      </c>
      <c r="C37" s="88">
        <v>0</v>
      </c>
      <c r="D37" s="88">
        <v>0</v>
      </c>
      <c r="E37" s="89">
        <v>0</v>
      </c>
      <c r="F37" s="90">
        <v>0</v>
      </c>
      <c r="G37" s="91" t="s">
        <v>241</v>
      </c>
      <c r="H37" s="92">
        <v>0</v>
      </c>
      <c r="I37" s="92">
        <v>0</v>
      </c>
      <c r="J37" s="93" t="s">
        <v>31</v>
      </c>
      <c r="K37" s="94">
        <v>0</v>
      </c>
      <c r="L37" s="88">
        <v>0</v>
      </c>
      <c r="M37" s="88">
        <v>0</v>
      </c>
      <c r="N37" s="89" t="s">
        <v>199</v>
      </c>
      <c r="O37" s="90">
        <v>0</v>
      </c>
    </row>
    <row r="38" spans="1:15" s="95" customFormat="1" ht="20.45" customHeight="1">
      <c r="A38" s="88">
        <v>0</v>
      </c>
      <c r="B38" s="88">
        <v>0</v>
      </c>
      <c r="C38" s="88">
        <v>0</v>
      </c>
      <c r="D38" s="88">
        <v>0</v>
      </c>
      <c r="E38" s="89">
        <v>0</v>
      </c>
      <c r="F38" s="90">
        <v>0</v>
      </c>
      <c r="G38" s="91" t="s">
        <v>242</v>
      </c>
      <c r="H38" s="92">
        <v>0</v>
      </c>
      <c r="I38" s="92">
        <v>0</v>
      </c>
      <c r="J38" s="93" t="s">
        <v>31</v>
      </c>
      <c r="K38" s="94">
        <v>0</v>
      </c>
      <c r="L38" s="88">
        <v>0</v>
      </c>
      <c r="M38" s="88">
        <v>0</v>
      </c>
      <c r="N38" s="89" t="s">
        <v>199</v>
      </c>
      <c r="O38" s="90">
        <v>0</v>
      </c>
    </row>
    <row r="39" spans="1:15" s="95" customFormat="1" ht="20.45" customHeight="1">
      <c r="A39" s="88">
        <v>0</v>
      </c>
      <c r="B39" s="88">
        <v>0</v>
      </c>
      <c r="C39" s="88">
        <v>0</v>
      </c>
      <c r="D39" s="88">
        <v>0</v>
      </c>
      <c r="E39" s="89">
        <v>0</v>
      </c>
      <c r="F39" s="90">
        <v>0</v>
      </c>
      <c r="G39" s="91" t="s">
        <v>243</v>
      </c>
      <c r="H39" s="92">
        <v>0</v>
      </c>
      <c r="I39" s="92">
        <v>0</v>
      </c>
      <c r="J39" s="93" t="s">
        <v>31</v>
      </c>
      <c r="K39" s="94">
        <v>0</v>
      </c>
      <c r="L39" s="88">
        <v>0</v>
      </c>
      <c r="M39" s="88">
        <v>0</v>
      </c>
      <c r="N39" s="89" t="s">
        <v>199</v>
      </c>
      <c r="O39" s="90">
        <v>0</v>
      </c>
    </row>
    <row r="40" spans="1:15" s="95" customFormat="1" ht="20.45" customHeight="1">
      <c r="A40" s="88">
        <v>0</v>
      </c>
      <c r="B40" s="88">
        <v>0</v>
      </c>
      <c r="C40" s="88">
        <v>0</v>
      </c>
      <c r="D40" s="88">
        <v>0</v>
      </c>
      <c r="E40" s="89">
        <v>0</v>
      </c>
      <c r="F40" s="90">
        <v>0</v>
      </c>
      <c r="G40" s="91" t="s">
        <v>244</v>
      </c>
      <c r="H40" s="92">
        <v>26</v>
      </c>
      <c r="I40" s="92">
        <v>662164.53099999996</v>
      </c>
      <c r="J40" s="93">
        <v>79.216637587048439</v>
      </c>
      <c r="K40" s="94">
        <v>0.28217206443707288</v>
      </c>
      <c r="L40" s="88">
        <v>0</v>
      </c>
      <c r="M40" s="88">
        <v>0</v>
      </c>
      <c r="N40" s="89" t="s">
        <v>199</v>
      </c>
      <c r="O40" s="90">
        <v>0</v>
      </c>
    </row>
    <row r="41" spans="1:15" s="95" customFormat="1" ht="20.45" customHeight="1">
      <c r="A41" s="88">
        <v>0</v>
      </c>
      <c r="B41" s="88">
        <v>0</v>
      </c>
      <c r="C41" s="88">
        <v>0</v>
      </c>
      <c r="D41" s="88">
        <v>0</v>
      </c>
      <c r="E41" s="89">
        <v>0</v>
      </c>
      <c r="F41" s="90">
        <v>0</v>
      </c>
      <c r="G41" s="91" t="s">
        <v>245</v>
      </c>
      <c r="H41" s="92">
        <v>22</v>
      </c>
      <c r="I41" s="92">
        <v>519316</v>
      </c>
      <c r="J41" s="93">
        <v>62.476811025800814</v>
      </c>
      <c r="K41" s="94">
        <v>0.22129918012054159</v>
      </c>
      <c r="L41" s="88">
        <v>0</v>
      </c>
      <c r="M41" s="88">
        <v>0</v>
      </c>
      <c r="N41" s="89" t="s">
        <v>199</v>
      </c>
      <c r="O41" s="90">
        <v>0</v>
      </c>
    </row>
    <row r="42" spans="1:15" s="95" customFormat="1" ht="20.45" customHeight="1">
      <c r="A42" s="88">
        <v>7</v>
      </c>
      <c r="B42" s="88">
        <v>7000</v>
      </c>
      <c r="C42" s="88">
        <v>38</v>
      </c>
      <c r="D42" s="88">
        <v>66300</v>
      </c>
      <c r="E42" s="89">
        <v>217.37704918032787</v>
      </c>
      <c r="F42" s="90">
        <v>0.31742959969254814</v>
      </c>
      <c r="G42" s="91" t="s">
        <v>246</v>
      </c>
      <c r="H42" s="92">
        <v>146</v>
      </c>
      <c r="I42" s="92">
        <v>249400</v>
      </c>
      <c r="J42" s="93">
        <v>87.878787878787875</v>
      </c>
      <c r="K42" s="94">
        <v>0.10627828821384874</v>
      </c>
      <c r="L42" s="88">
        <v>0</v>
      </c>
      <c r="M42" s="88">
        <v>0</v>
      </c>
      <c r="N42" s="89" t="s">
        <v>199</v>
      </c>
      <c r="O42" s="90">
        <v>0</v>
      </c>
    </row>
    <row r="43" spans="1:15" s="95" customFormat="1" ht="20.45" customHeight="1">
      <c r="A43" s="88">
        <v>0</v>
      </c>
      <c r="B43" s="88">
        <v>0</v>
      </c>
      <c r="C43" s="88">
        <v>0</v>
      </c>
      <c r="D43" s="88">
        <v>0</v>
      </c>
      <c r="E43" s="89">
        <v>0</v>
      </c>
      <c r="F43" s="90">
        <v>0</v>
      </c>
      <c r="G43" s="91" t="s">
        <v>247</v>
      </c>
      <c r="H43" s="92">
        <v>4</v>
      </c>
      <c r="I43" s="92">
        <v>167217</v>
      </c>
      <c r="J43" s="93">
        <v>82.610156261578823</v>
      </c>
      <c r="K43" s="94">
        <v>7.1257163272875484E-2</v>
      </c>
      <c r="L43" s="88">
        <v>0</v>
      </c>
      <c r="M43" s="88">
        <v>0</v>
      </c>
      <c r="N43" s="89" t="s">
        <v>199</v>
      </c>
      <c r="O43" s="90">
        <v>0</v>
      </c>
    </row>
    <row r="44" spans="1:15" s="95" customFormat="1" ht="20.45" customHeight="1">
      <c r="A44" s="88">
        <v>0</v>
      </c>
      <c r="B44" s="88">
        <v>0</v>
      </c>
      <c r="C44" s="88">
        <v>0</v>
      </c>
      <c r="D44" s="88">
        <v>0</v>
      </c>
      <c r="E44" s="89">
        <v>0</v>
      </c>
      <c r="F44" s="90">
        <v>0</v>
      </c>
      <c r="G44" s="91" t="s">
        <v>248</v>
      </c>
      <c r="H44" s="92">
        <v>1</v>
      </c>
      <c r="I44" s="92">
        <v>9766</v>
      </c>
      <c r="J44" s="93">
        <v>77.372841071145615</v>
      </c>
      <c r="K44" s="94">
        <v>4.1616429939713186E-3</v>
      </c>
      <c r="L44" s="88">
        <v>0</v>
      </c>
      <c r="M44" s="88">
        <v>0</v>
      </c>
      <c r="N44" s="89" t="s">
        <v>199</v>
      </c>
      <c r="O44" s="90">
        <v>0</v>
      </c>
    </row>
    <row r="45" spans="1:15" s="95" customFormat="1" ht="20.45" customHeight="1">
      <c r="A45" s="88">
        <v>0</v>
      </c>
      <c r="B45" s="88">
        <v>0</v>
      </c>
      <c r="C45" s="88">
        <v>0</v>
      </c>
      <c r="D45" s="88">
        <v>0</v>
      </c>
      <c r="E45" s="89">
        <v>0</v>
      </c>
      <c r="F45" s="90">
        <v>0</v>
      </c>
      <c r="G45" s="91" t="s">
        <v>249</v>
      </c>
      <c r="H45" s="92">
        <v>5</v>
      </c>
      <c r="I45" s="92">
        <v>114010</v>
      </c>
      <c r="J45" s="93">
        <v>194.08930729813929</v>
      </c>
      <c r="K45" s="94">
        <v>4.8583751560789479E-2</v>
      </c>
      <c r="L45" s="88">
        <v>0</v>
      </c>
      <c r="M45" s="88">
        <v>0</v>
      </c>
      <c r="N45" s="89" t="s">
        <v>199</v>
      </c>
      <c r="O45" s="90">
        <v>0</v>
      </c>
    </row>
    <row r="46" spans="1:15" s="95" customFormat="1" ht="20.45" customHeight="1">
      <c r="A46" s="88">
        <v>6</v>
      </c>
      <c r="B46" s="88">
        <v>23000</v>
      </c>
      <c r="C46" s="88">
        <v>27</v>
      </c>
      <c r="D46" s="88">
        <v>106000</v>
      </c>
      <c r="E46" s="89">
        <v>68.167202572347264</v>
      </c>
      <c r="F46" s="90">
        <v>0.50750433736666822</v>
      </c>
      <c r="G46" s="91" t="s">
        <v>250</v>
      </c>
      <c r="H46" s="92">
        <v>164</v>
      </c>
      <c r="I46" s="92">
        <v>612000</v>
      </c>
      <c r="J46" s="93">
        <v>109.57923008057296</v>
      </c>
      <c r="K46" s="94">
        <v>0.26079515792652541</v>
      </c>
      <c r="L46" s="88">
        <v>0</v>
      </c>
      <c r="M46" s="88">
        <v>0</v>
      </c>
      <c r="N46" s="89" t="s">
        <v>199</v>
      </c>
      <c r="O46" s="90">
        <v>0</v>
      </c>
    </row>
    <row r="47" spans="1:15" s="95" customFormat="1" ht="20.45" customHeight="1">
      <c r="A47" s="88">
        <v>0</v>
      </c>
      <c r="B47" s="88">
        <v>0</v>
      </c>
      <c r="C47" s="88">
        <v>5</v>
      </c>
      <c r="D47" s="88">
        <v>149500</v>
      </c>
      <c r="E47" s="89">
        <v>134.6846846846847</v>
      </c>
      <c r="F47" s="90">
        <v>0.71577262675770648</v>
      </c>
      <c r="G47" s="91" t="s">
        <v>251</v>
      </c>
      <c r="H47" s="92">
        <v>50</v>
      </c>
      <c r="I47" s="92">
        <v>1678589.2779999999</v>
      </c>
      <c r="J47" s="93">
        <v>108.28741100532812</v>
      </c>
      <c r="K47" s="94">
        <v>0.71530711740160491</v>
      </c>
      <c r="L47" s="88">
        <v>0</v>
      </c>
      <c r="M47" s="88">
        <v>0</v>
      </c>
      <c r="N47" s="89" t="s">
        <v>199</v>
      </c>
      <c r="O47" s="90">
        <v>0</v>
      </c>
    </row>
    <row r="48" spans="1:15" s="95" customFormat="1" ht="20.45" customHeight="1">
      <c r="A48" s="88">
        <v>0</v>
      </c>
      <c r="B48" s="88">
        <v>0</v>
      </c>
      <c r="C48" s="88">
        <v>0</v>
      </c>
      <c r="D48" s="88">
        <v>0</v>
      </c>
      <c r="E48" s="89">
        <v>0</v>
      </c>
      <c r="F48" s="90">
        <v>0</v>
      </c>
      <c r="G48" s="91" t="s">
        <v>252</v>
      </c>
      <c r="H48" s="92">
        <v>3</v>
      </c>
      <c r="I48" s="92">
        <v>23714</v>
      </c>
      <c r="J48" s="93">
        <v>114.09738260200153</v>
      </c>
      <c r="K48" s="94">
        <v>1.0105386233773895E-2</v>
      </c>
      <c r="L48" s="88">
        <v>0</v>
      </c>
      <c r="M48" s="88">
        <v>0</v>
      </c>
      <c r="N48" s="89" t="s">
        <v>199</v>
      </c>
      <c r="O48" s="90">
        <v>0</v>
      </c>
    </row>
    <row r="49" spans="1:15" s="95" customFormat="1" ht="20.45" customHeight="1">
      <c r="A49" s="88">
        <v>23</v>
      </c>
      <c r="B49" s="88">
        <v>460000</v>
      </c>
      <c r="C49" s="88">
        <v>45</v>
      </c>
      <c r="D49" s="88">
        <v>780500</v>
      </c>
      <c r="E49" s="89">
        <v>89.302059496567509</v>
      </c>
      <c r="F49" s="90">
        <v>3.7368597671196651</v>
      </c>
      <c r="G49" s="91" t="s">
        <v>253</v>
      </c>
      <c r="H49" s="92">
        <v>148</v>
      </c>
      <c r="I49" s="92">
        <v>2610000</v>
      </c>
      <c r="J49" s="93">
        <v>86.758522113450894</v>
      </c>
      <c r="K49" s="94">
        <v>1.1122146440984171</v>
      </c>
      <c r="L49" s="88">
        <v>0</v>
      </c>
      <c r="M49" s="88">
        <v>0</v>
      </c>
      <c r="N49" s="89" t="s">
        <v>199</v>
      </c>
      <c r="O49" s="90">
        <v>0</v>
      </c>
    </row>
    <row r="50" spans="1:15" s="95" customFormat="1" ht="20.45" customHeight="1">
      <c r="A50" s="88">
        <v>1</v>
      </c>
      <c r="B50" s="88">
        <v>50000</v>
      </c>
      <c r="C50" s="88">
        <v>3</v>
      </c>
      <c r="D50" s="88">
        <v>300000</v>
      </c>
      <c r="E50" s="89">
        <v>272.72727272727269</v>
      </c>
      <c r="F50" s="90">
        <v>1.4363330302830233</v>
      </c>
      <c r="G50" s="91" t="s">
        <v>254</v>
      </c>
      <c r="H50" s="92">
        <v>12</v>
      </c>
      <c r="I50" s="92">
        <v>740000</v>
      </c>
      <c r="J50" s="93">
        <v>102.77777777777777</v>
      </c>
      <c r="K50" s="94">
        <v>0.31534055043403397</v>
      </c>
      <c r="L50" s="88">
        <v>0</v>
      </c>
      <c r="M50" s="88">
        <v>0</v>
      </c>
      <c r="N50" s="89" t="s">
        <v>199</v>
      </c>
      <c r="O50" s="90">
        <v>0</v>
      </c>
    </row>
    <row r="51" spans="1:15" s="95" customFormat="1" ht="20.45" customHeight="1">
      <c r="A51" s="88">
        <v>0</v>
      </c>
      <c r="B51" s="88">
        <v>0</v>
      </c>
      <c r="C51" s="88">
        <v>0</v>
      </c>
      <c r="D51" s="88">
        <v>0</v>
      </c>
      <c r="E51" s="89">
        <v>0</v>
      </c>
      <c r="F51" s="90">
        <v>0</v>
      </c>
      <c r="G51" s="91" t="s">
        <v>255</v>
      </c>
      <c r="H51" s="92">
        <v>1442</v>
      </c>
      <c r="I51" s="92">
        <v>14623505.59</v>
      </c>
      <c r="J51" s="93">
        <v>75.682431317208042</v>
      </c>
      <c r="K51" s="94">
        <v>6.2316004081429357</v>
      </c>
      <c r="L51" s="88">
        <v>0</v>
      </c>
      <c r="M51" s="88">
        <v>0</v>
      </c>
      <c r="N51" s="89" t="s">
        <v>199</v>
      </c>
      <c r="O51" s="90">
        <v>0</v>
      </c>
    </row>
    <row r="52" spans="1:15" s="95" customFormat="1" ht="20.45" customHeight="1">
      <c r="A52" s="88">
        <v>0</v>
      </c>
      <c r="B52" s="88">
        <v>0</v>
      </c>
      <c r="C52" s="88">
        <v>0</v>
      </c>
      <c r="D52" s="88">
        <v>0</v>
      </c>
      <c r="E52" s="89">
        <v>0</v>
      </c>
      <c r="F52" s="90">
        <v>0</v>
      </c>
      <c r="G52" s="91" t="s">
        <v>256</v>
      </c>
      <c r="H52" s="92">
        <v>2</v>
      </c>
      <c r="I52" s="92">
        <v>5000</v>
      </c>
      <c r="J52" s="93">
        <v>100</v>
      </c>
      <c r="K52" s="94">
        <v>2.130679394824554E-3</v>
      </c>
      <c r="L52" s="88">
        <v>0</v>
      </c>
      <c r="M52" s="88">
        <v>0</v>
      </c>
      <c r="N52" s="89" t="s">
        <v>199</v>
      </c>
      <c r="O52" s="90">
        <v>0</v>
      </c>
    </row>
    <row r="53" spans="1:15" s="95" customFormat="1" ht="20.45" customHeight="1">
      <c r="A53" s="88">
        <v>0</v>
      </c>
      <c r="B53" s="88">
        <v>0</v>
      </c>
      <c r="C53" s="88">
        <v>0</v>
      </c>
      <c r="D53" s="88">
        <v>0</v>
      </c>
      <c r="E53" s="89">
        <v>0</v>
      </c>
      <c r="F53" s="90">
        <v>0</v>
      </c>
      <c r="G53" s="91" t="s">
        <v>257</v>
      </c>
      <c r="H53" s="92">
        <v>1</v>
      </c>
      <c r="I53" s="92">
        <v>30665</v>
      </c>
      <c r="J53" s="93" t="s">
        <v>31</v>
      </c>
      <c r="K53" s="94">
        <v>1.3067456728458989E-2</v>
      </c>
      <c r="L53" s="88">
        <v>0</v>
      </c>
      <c r="M53" s="88">
        <v>0</v>
      </c>
      <c r="N53" s="89" t="s">
        <v>199</v>
      </c>
      <c r="O53" s="90">
        <v>0</v>
      </c>
    </row>
    <row r="54" spans="1:15" s="95" customFormat="1" ht="20.45" customHeight="1">
      <c r="A54" s="88">
        <v>1</v>
      </c>
      <c r="B54" s="88">
        <v>15000</v>
      </c>
      <c r="C54" s="88">
        <v>3</v>
      </c>
      <c r="D54" s="88">
        <v>46000</v>
      </c>
      <c r="E54" s="89">
        <v>47.916666666666671</v>
      </c>
      <c r="F54" s="90">
        <v>0.22023773131006355</v>
      </c>
      <c r="G54" s="91" t="s">
        <v>258</v>
      </c>
      <c r="H54" s="92">
        <v>6</v>
      </c>
      <c r="I54" s="92">
        <v>72000</v>
      </c>
      <c r="J54" s="93">
        <v>54.54545454545454</v>
      </c>
      <c r="K54" s="94">
        <v>3.0681783285473579E-2</v>
      </c>
      <c r="L54" s="88">
        <v>0</v>
      </c>
      <c r="M54" s="88">
        <v>0</v>
      </c>
      <c r="N54" s="89" t="s">
        <v>199</v>
      </c>
      <c r="O54" s="90">
        <v>0</v>
      </c>
    </row>
    <row r="55" spans="1:15" s="95" customFormat="1" ht="20.45" customHeight="1">
      <c r="A55" s="88">
        <v>0</v>
      </c>
      <c r="B55" s="88">
        <v>0</v>
      </c>
      <c r="C55" s="88">
        <v>15</v>
      </c>
      <c r="D55" s="88">
        <v>220500</v>
      </c>
      <c r="E55" s="89">
        <v>86.436691493531953</v>
      </c>
      <c r="F55" s="90">
        <v>1.0557047772580219</v>
      </c>
      <c r="G55" s="91" t="s">
        <v>259</v>
      </c>
      <c r="H55" s="92">
        <v>29</v>
      </c>
      <c r="I55" s="92">
        <v>409000</v>
      </c>
      <c r="J55" s="93">
        <v>87.002765369070417</v>
      </c>
      <c r="K55" s="94">
        <v>0.1742895744966485</v>
      </c>
      <c r="L55" s="88">
        <v>0</v>
      </c>
      <c r="M55" s="88">
        <v>0</v>
      </c>
      <c r="N55" s="89" t="s">
        <v>199</v>
      </c>
      <c r="O55" s="90">
        <v>0</v>
      </c>
    </row>
    <row r="56" spans="1:15" s="95" customFormat="1" ht="20.45" customHeight="1">
      <c r="A56" s="88">
        <v>0</v>
      </c>
      <c r="B56" s="88">
        <v>0</v>
      </c>
      <c r="C56" s="88">
        <v>0</v>
      </c>
      <c r="D56" s="88">
        <v>0</v>
      </c>
      <c r="E56" s="89">
        <v>0</v>
      </c>
      <c r="F56" s="90">
        <v>0</v>
      </c>
      <c r="G56" s="91" t="s">
        <v>260</v>
      </c>
      <c r="H56" s="92">
        <v>1</v>
      </c>
      <c r="I56" s="92">
        <v>33000</v>
      </c>
      <c r="J56" s="93">
        <v>100</v>
      </c>
      <c r="K56" s="94">
        <v>1.4062484005842056E-2</v>
      </c>
      <c r="L56" s="88">
        <v>0</v>
      </c>
      <c r="M56" s="88">
        <v>0</v>
      </c>
      <c r="N56" s="89" t="s">
        <v>199</v>
      </c>
      <c r="O56" s="90">
        <v>0</v>
      </c>
    </row>
    <row r="57" spans="1:15" s="95" customFormat="1" ht="20.45" customHeight="1">
      <c r="A57" s="88">
        <v>0</v>
      </c>
      <c r="B57" s="88">
        <v>0</v>
      </c>
      <c r="C57" s="88">
        <v>1</v>
      </c>
      <c r="D57" s="88">
        <v>10000</v>
      </c>
      <c r="E57" s="89">
        <v>7.6923076923076925</v>
      </c>
      <c r="F57" s="90">
        <v>4.7877767676100774E-2</v>
      </c>
      <c r="G57" s="91" t="s">
        <v>261</v>
      </c>
      <c r="H57" s="92">
        <v>4</v>
      </c>
      <c r="I57" s="92">
        <v>74000</v>
      </c>
      <c r="J57" s="93">
        <v>27.007299270072991</v>
      </c>
      <c r="K57" s="94">
        <v>3.1534055043403397E-2</v>
      </c>
      <c r="L57" s="88">
        <v>0</v>
      </c>
      <c r="M57" s="88">
        <v>0</v>
      </c>
      <c r="N57" s="89" t="s">
        <v>199</v>
      </c>
      <c r="O57" s="90">
        <v>0</v>
      </c>
    </row>
    <row r="58" spans="1:15" s="95" customFormat="1" ht="20.45" customHeight="1">
      <c r="A58" s="88">
        <v>0</v>
      </c>
      <c r="B58" s="88">
        <v>0</v>
      </c>
      <c r="C58" s="88">
        <v>3</v>
      </c>
      <c r="D58" s="88">
        <v>52350</v>
      </c>
      <c r="E58" s="89" t="s">
        <v>31</v>
      </c>
      <c r="F58" s="90">
        <v>0.25064011378438755</v>
      </c>
      <c r="G58" s="91" t="s">
        <v>262</v>
      </c>
      <c r="H58" s="92">
        <v>3</v>
      </c>
      <c r="I58" s="92">
        <v>51866</v>
      </c>
      <c r="J58" s="93" t="s">
        <v>31</v>
      </c>
      <c r="K58" s="94">
        <v>2.2101963498394061E-2</v>
      </c>
      <c r="L58" s="88">
        <v>0</v>
      </c>
      <c r="M58" s="88">
        <v>0</v>
      </c>
      <c r="N58" s="89" t="s">
        <v>199</v>
      </c>
      <c r="O58" s="90">
        <v>0</v>
      </c>
    </row>
    <row r="59" spans="1:15" s="95" customFormat="1" ht="20.45" customHeight="1">
      <c r="A59" s="88">
        <v>0</v>
      </c>
      <c r="B59" s="88">
        <v>0</v>
      </c>
      <c r="C59" s="88">
        <v>1</v>
      </c>
      <c r="D59" s="88">
        <v>40000</v>
      </c>
      <c r="E59" s="89" t="s">
        <v>31</v>
      </c>
      <c r="F59" s="90">
        <v>0.1915110707044031</v>
      </c>
      <c r="G59" s="91" t="s">
        <v>263</v>
      </c>
      <c r="H59" s="92">
        <v>1</v>
      </c>
      <c r="I59" s="92">
        <v>39666</v>
      </c>
      <c r="J59" s="93" t="s">
        <v>31</v>
      </c>
      <c r="K59" s="94">
        <v>1.6903105775022149E-2</v>
      </c>
      <c r="L59" s="88">
        <v>0</v>
      </c>
      <c r="M59" s="88">
        <v>0</v>
      </c>
      <c r="N59" s="89" t="s">
        <v>199</v>
      </c>
      <c r="O59" s="90">
        <v>0</v>
      </c>
    </row>
    <row r="60" spans="1:15" s="95" customFormat="1" ht="20.45" customHeight="1">
      <c r="A60" s="88">
        <v>0</v>
      </c>
      <c r="B60" s="88">
        <v>0</v>
      </c>
      <c r="C60" s="88">
        <v>0</v>
      </c>
      <c r="D60" s="88">
        <v>0</v>
      </c>
      <c r="E60" s="89">
        <v>0</v>
      </c>
      <c r="F60" s="90">
        <v>0</v>
      </c>
      <c r="G60" s="91" t="s">
        <v>264</v>
      </c>
      <c r="H60" s="92">
        <v>25</v>
      </c>
      <c r="I60" s="92">
        <v>1164800</v>
      </c>
      <c r="J60" s="93">
        <v>130.93525179856115</v>
      </c>
      <c r="K60" s="94">
        <v>0.49636307181832806</v>
      </c>
      <c r="L60" s="88">
        <v>0</v>
      </c>
      <c r="M60" s="88">
        <v>0</v>
      </c>
      <c r="N60" s="89" t="s">
        <v>199</v>
      </c>
      <c r="O60" s="90">
        <v>0</v>
      </c>
    </row>
    <row r="61" spans="1:15" s="95" customFormat="1" ht="20.45" customHeight="1">
      <c r="A61" s="88">
        <v>0</v>
      </c>
      <c r="B61" s="88">
        <v>0</v>
      </c>
      <c r="C61" s="88">
        <v>0</v>
      </c>
      <c r="D61" s="88">
        <v>0</v>
      </c>
      <c r="E61" s="89">
        <v>0</v>
      </c>
      <c r="F61" s="90">
        <v>0</v>
      </c>
      <c r="G61" s="91" t="s">
        <v>265</v>
      </c>
      <c r="H61" s="92">
        <v>4</v>
      </c>
      <c r="I61" s="92">
        <v>3065.4</v>
      </c>
      <c r="J61" s="93">
        <v>21.668351370264865</v>
      </c>
      <c r="K61" s="94">
        <v>1.3062769233790376E-3</v>
      </c>
      <c r="L61" s="88">
        <v>0</v>
      </c>
      <c r="M61" s="88">
        <v>0</v>
      </c>
      <c r="N61" s="89" t="s">
        <v>199</v>
      </c>
      <c r="O61" s="90">
        <v>0</v>
      </c>
    </row>
    <row r="62" spans="1:15" s="95" customFormat="1" ht="20.45" customHeight="1">
      <c r="A62" s="88">
        <v>0</v>
      </c>
      <c r="B62" s="88">
        <v>0</v>
      </c>
      <c r="C62" s="88">
        <v>0</v>
      </c>
      <c r="D62" s="88">
        <v>0</v>
      </c>
      <c r="E62" s="89">
        <v>0</v>
      </c>
      <c r="F62" s="90">
        <v>0</v>
      </c>
      <c r="G62" s="91" t="s">
        <v>266</v>
      </c>
      <c r="H62" s="92">
        <v>14</v>
      </c>
      <c r="I62" s="92">
        <v>240500</v>
      </c>
      <c r="J62" s="93">
        <v>15.863069718356309</v>
      </c>
      <c r="K62" s="94">
        <v>0.10248567889106104</v>
      </c>
      <c r="L62" s="88">
        <v>0</v>
      </c>
      <c r="M62" s="88">
        <v>0</v>
      </c>
      <c r="N62" s="89" t="s">
        <v>199</v>
      </c>
      <c r="O62" s="90">
        <v>0</v>
      </c>
    </row>
    <row r="63" spans="1:15" s="95" customFormat="1" ht="20.45" customHeight="1">
      <c r="A63" s="88">
        <v>0</v>
      </c>
      <c r="B63" s="88">
        <v>0</v>
      </c>
      <c r="C63" s="88">
        <v>0</v>
      </c>
      <c r="D63" s="88">
        <v>0</v>
      </c>
      <c r="E63" s="89">
        <v>0</v>
      </c>
      <c r="F63" s="90">
        <v>0</v>
      </c>
      <c r="G63" s="91" t="s">
        <v>267</v>
      </c>
      <c r="H63" s="92">
        <v>82</v>
      </c>
      <c r="I63" s="92">
        <v>774647</v>
      </c>
      <c r="J63" s="93" t="s">
        <v>31</v>
      </c>
      <c r="K63" s="94">
        <v>0.33010488023253126</v>
      </c>
      <c r="L63" s="88">
        <v>0</v>
      </c>
      <c r="M63" s="88">
        <v>0</v>
      </c>
      <c r="N63" s="89" t="s">
        <v>199</v>
      </c>
      <c r="O63" s="90">
        <v>0</v>
      </c>
    </row>
    <row r="64" spans="1:15" s="95" customFormat="1" ht="20.45" customHeight="1">
      <c r="A64" s="88">
        <v>0</v>
      </c>
      <c r="B64" s="88">
        <v>0</v>
      </c>
      <c r="C64" s="88">
        <v>0</v>
      </c>
      <c r="D64" s="88">
        <v>0</v>
      </c>
      <c r="E64" s="89">
        <v>0</v>
      </c>
      <c r="F64" s="90">
        <v>0</v>
      </c>
      <c r="G64" s="91" t="s">
        <v>268</v>
      </c>
      <c r="H64" s="92">
        <v>83</v>
      </c>
      <c r="I64" s="92">
        <v>514758.85099999997</v>
      </c>
      <c r="J64" s="93">
        <v>81.416387620585624</v>
      </c>
      <c r="K64" s="94">
        <v>0.21935721542585251</v>
      </c>
      <c r="L64" s="88">
        <v>0</v>
      </c>
      <c r="M64" s="88">
        <v>0</v>
      </c>
      <c r="N64" s="89" t="s">
        <v>199</v>
      </c>
      <c r="O64" s="90">
        <v>0</v>
      </c>
    </row>
    <row r="65" spans="1:15" s="95" customFormat="1" ht="20.45" customHeight="1">
      <c r="A65" s="88">
        <v>0</v>
      </c>
      <c r="B65" s="88">
        <v>0</v>
      </c>
      <c r="C65" s="88">
        <v>0</v>
      </c>
      <c r="D65" s="88">
        <v>0</v>
      </c>
      <c r="E65" s="89">
        <v>0</v>
      </c>
      <c r="F65" s="90">
        <v>0</v>
      </c>
      <c r="G65" s="91" t="s">
        <v>269</v>
      </c>
      <c r="H65" s="92">
        <v>16</v>
      </c>
      <c r="I65" s="92">
        <v>148296.79999999999</v>
      </c>
      <c r="J65" s="93">
        <v>60.507720919149655</v>
      </c>
      <c r="K65" s="94">
        <v>6.3194587215683579E-2</v>
      </c>
      <c r="L65" s="88">
        <v>0</v>
      </c>
      <c r="M65" s="88">
        <v>0</v>
      </c>
      <c r="N65" s="89" t="s">
        <v>199</v>
      </c>
      <c r="O65" s="90">
        <v>0</v>
      </c>
    </row>
    <row r="66" spans="1:15" s="95" customFormat="1" ht="20.45" customHeight="1">
      <c r="A66" s="88">
        <v>3</v>
      </c>
      <c r="B66" s="88">
        <v>8000</v>
      </c>
      <c r="C66" s="88">
        <v>7</v>
      </c>
      <c r="D66" s="88">
        <v>21000</v>
      </c>
      <c r="E66" s="89">
        <v>61.764705882352942</v>
      </c>
      <c r="F66" s="90">
        <v>0.10054331211981163</v>
      </c>
      <c r="G66" s="91" t="s">
        <v>270</v>
      </c>
      <c r="H66" s="92">
        <v>64</v>
      </c>
      <c r="I66" s="92">
        <v>195744</v>
      </c>
      <c r="J66" s="93">
        <v>49.140917626502514</v>
      </c>
      <c r="K66" s="94">
        <v>8.3413541492107501E-2</v>
      </c>
      <c r="L66" s="88">
        <v>0</v>
      </c>
      <c r="M66" s="88">
        <v>0</v>
      </c>
      <c r="N66" s="89" t="s">
        <v>199</v>
      </c>
      <c r="O66" s="90">
        <v>0</v>
      </c>
    </row>
    <row r="67" spans="1:15" s="95" customFormat="1" ht="20.45" customHeight="1">
      <c r="A67" s="88">
        <v>0</v>
      </c>
      <c r="B67" s="88">
        <v>0</v>
      </c>
      <c r="C67" s="88">
        <v>0</v>
      </c>
      <c r="D67" s="88">
        <v>0</v>
      </c>
      <c r="E67" s="89">
        <v>0</v>
      </c>
      <c r="F67" s="90">
        <v>0</v>
      </c>
      <c r="G67" s="91" t="s">
        <v>271</v>
      </c>
      <c r="H67" s="92">
        <v>18</v>
      </c>
      <c r="I67" s="92">
        <v>36081</v>
      </c>
      <c r="J67" s="93">
        <v>38.193077167354716</v>
      </c>
      <c r="K67" s="94">
        <v>1.5375408648932946E-2</v>
      </c>
      <c r="L67" s="88">
        <v>0</v>
      </c>
      <c r="M67" s="88">
        <v>0</v>
      </c>
      <c r="N67" s="89" t="s">
        <v>199</v>
      </c>
      <c r="O67" s="90">
        <v>0</v>
      </c>
    </row>
    <row r="68" spans="1:15" s="95" customFormat="1" ht="20.45" customHeight="1">
      <c r="A68" s="88">
        <v>0</v>
      </c>
      <c r="B68" s="88">
        <v>0</v>
      </c>
      <c r="C68" s="88">
        <v>0</v>
      </c>
      <c r="D68" s="88">
        <v>0</v>
      </c>
      <c r="E68" s="89">
        <v>0</v>
      </c>
      <c r="F68" s="90">
        <v>0</v>
      </c>
      <c r="G68" s="91" t="s">
        <v>272</v>
      </c>
      <c r="H68" s="92">
        <v>9</v>
      </c>
      <c r="I68" s="92">
        <v>1616.9</v>
      </c>
      <c r="J68" s="93">
        <v>17.425369113050976</v>
      </c>
      <c r="K68" s="94">
        <v>6.8901910269836427E-4</v>
      </c>
      <c r="L68" s="88">
        <v>0</v>
      </c>
      <c r="M68" s="88">
        <v>0</v>
      </c>
      <c r="N68" s="89" t="s">
        <v>199</v>
      </c>
      <c r="O68" s="90">
        <v>0</v>
      </c>
    </row>
    <row r="69" spans="1:15" s="95" customFormat="1" ht="20.45" customHeight="1">
      <c r="A69" s="88">
        <v>0</v>
      </c>
      <c r="B69" s="88">
        <v>0</v>
      </c>
      <c r="C69" s="88">
        <v>0</v>
      </c>
      <c r="D69" s="88">
        <v>0</v>
      </c>
      <c r="E69" s="89">
        <v>0</v>
      </c>
      <c r="F69" s="90">
        <v>0</v>
      </c>
      <c r="G69" s="91" t="s">
        <v>273</v>
      </c>
      <c r="H69" s="92">
        <v>26</v>
      </c>
      <c r="I69" s="92">
        <v>191839.1</v>
      </c>
      <c r="J69" s="93">
        <v>69.122663396920672</v>
      </c>
      <c r="K69" s="94">
        <v>8.1749523498337417E-2</v>
      </c>
      <c r="L69" s="88">
        <v>0</v>
      </c>
      <c r="M69" s="88">
        <v>0</v>
      </c>
      <c r="N69" s="89" t="s">
        <v>199</v>
      </c>
      <c r="O69" s="90">
        <v>0</v>
      </c>
    </row>
    <row r="70" spans="1:15" s="95" customFormat="1" ht="20.45" customHeight="1">
      <c r="A70" s="88">
        <v>0</v>
      </c>
      <c r="B70" s="88">
        <v>0</v>
      </c>
      <c r="C70" s="88">
        <v>0</v>
      </c>
      <c r="D70" s="88">
        <v>0</v>
      </c>
      <c r="E70" s="89">
        <v>0</v>
      </c>
      <c r="F70" s="90">
        <v>0</v>
      </c>
      <c r="G70" s="91" t="s">
        <v>274</v>
      </c>
      <c r="H70" s="92">
        <v>6</v>
      </c>
      <c r="I70" s="92">
        <v>181910.47200000001</v>
      </c>
      <c r="J70" s="93">
        <v>41.415929619393907</v>
      </c>
      <c r="K70" s="94">
        <v>7.7518578878641803E-2</v>
      </c>
      <c r="L70" s="88">
        <v>0</v>
      </c>
      <c r="M70" s="88">
        <v>0</v>
      </c>
      <c r="N70" s="89" t="s">
        <v>199</v>
      </c>
      <c r="O70" s="90">
        <v>0</v>
      </c>
    </row>
    <row r="71" spans="1:15" s="95" customFormat="1" ht="20.45" customHeight="1">
      <c r="A71" s="88">
        <v>0</v>
      </c>
      <c r="B71" s="88">
        <v>0</v>
      </c>
      <c r="C71" s="88">
        <v>0</v>
      </c>
      <c r="D71" s="88">
        <v>0</v>
      </c>
      <c r="E71" s="89">
        <v>0</v>
      </c>
      <c r="F71" s="90">
        <v>0</v>
      </c>
      <c r="G71" s="91" t="s">
        <v>275</v>
      </c>
      <c r="H71" s="92">
        <v>3</v>
      </c>
      <c r="I71" s="92">
        <v>37554.152000000002</v>
      </c>
      <c r="J71" s="93">
        <v>86.577878093012956</v>
      </c>
      <c r="K71" s="94">
        <v>1.6003171571301864E-2</v>
      </c>
      <c r="L71" s="88">
        <v>0</v>
      </c>
      <c r="M71" s="88">
        <v>0</v>
      </c>
      <c r="N71" s="89" t="s">
        <v>199</v>
      </c>
      <c r="O71" s="90">
        <v>0</v>
      </c>
    </row>
    <row r="72" spans="1:15" s="95" customFormat="1" ht="20.45" customHeight="1">
      <c r="A72" s="96">
        <v>100</v>
      </c>
      <c r="B72" s="96">
        <v>1366222</v>
      </c>
      <c r="C72" s="96">
        <v>470</v>
      </c>
      <c r="D72" s="96">
        <v>6131242</v>
      </c>
      <c r="E72" s="97">
        <v>62.755212540475569</v>
      </c>
      <c r="F72" s="97">
        <v>29.355018004195145</v>
      </c>
      <c r="G72" s="98" t="s">
        <v>202</v>
      </c>
      <c r="H72" s="96">
        <v>5273</v>
      </c>
      <c r="I72" s="96">
        <v>61092070.749000005</v>
      </c>
      <c r="J72" s="97">
        <v>80.356743637249522</v>
      </c>
      <c r="K72" s="97">
        <v>26.033523266411635</v>
      </c>
      <c r="L72" s="96">
        <v>6</v>
      </c>
      <c r="M72" s="96">
        <v>18203.310000000001</v>
      </c>
      <c r="N72" s="97">
        <v>8.1263352863125053</v>
      </c>
      <c r="O72" s="97">
        <v>9.5827483019391249</v>
      </c>
    </row>
    <row r="73" spans="1:15" s="95" customFormat="1" ht="20.45" customHeight="1">
      <c r="A73" s="88">
        <v>14</v>
      </c>
      <c r="B73" s="88">
        <v>55430</v>
      </c>
      <c r="C73" s="88">
        <v>68</v>
      </c>
      <c r="D73" s="88">
        <v>229959</v>
      </c>
      <c r="E73" s="89">
        <v>202.74995591606421</v>
      </c>
      <c r="F73" s="90">
        <v>1.1009923577028458</v>
      </c>
      <c r="G73" s="91" t="s">
        <v>276</v>
      </c>
      <c r="H73" s="92">
        <v>569</v>
      </c>
      <c r="I73" s="92">
        <v>954579.20600000001</v>
      </c>
      <c r="J73" s="93">
        <v>81.809707621616411</v>
      </c>
      <c r="K73" s="94">
        <v>0.40678044899043664</v>
      </c>
      <c r="L73" s="88">
        <v>1</v>
      </c>
      <c r="M73" s="88">
        <v>1385.1849999999999</v>
      </c>
      <c r="N73" s="89">
        <v>18.760221939675183</v>
      </c>
      <c r="O73" s="90">
        <v>0.72920140384477017</v>
      </c>
    </row>
    <row r="74" spans="1:15" s="95" customFormat="1" ht="20.45" customHeight="1">
      <c r="A74" s="88">
        <v>0</v>
      </c>
      <c r="B74" s="88">
        <v>0</v>
      </c>
      <c r="C74" s="88">
        <v>0</v>
      </c>
      <c r="D74" s="88">
        <v>0</v>
      </c>
      <c r="E74" s="89">
        <v>0</v>
      </c>
      <c r="F74" s="90">
        <v>0</v>
      </c>
      <c r="G74" s="91" t="s">
        <v>277</v>
      </c>
      <c r="H74" s="92">
        <v>1</v>
      </c>
      <c r="I74" s="92">
        <v>1552</v>
      </c>
      <c r="J74" s="93">
        <v>72.932330827067673</v>
      </c>
      <c r="K74" s="94">
        <v>6.6136288415354148E-4</v>
      </c>
      <c r="L74" s="88">
        <v>0</v>
      </c>
      <c r="M74" s="88">
        <v>0</v>
      </c>
      <c r="N74" s="89" t="s">
        <v>199</v>
      </c>
      <c r="O74" s="90">
        <v>0</v>
      </c>
    </row>
    <row r="75" spans="1:15" s="95" customFormat="1" ht="20.45" customHeight="1">
      <c r="A75" s="88">
        <v>16</v>
      </c>
      <c r="B75" s="88">
        <v>82520</v>
      </c>
      <c r="C75" s="88">
        <v>59</v>
      </c>
      <c r="D75" s="88">
        <v>491470</v>
      </c>
      <c r="E75" s="89">
        <v>78.85624983955023</v>
      </c>
      <c r="F75" s="90">
        <v>2.3530486479773249</v>
      </c>
      <c r="G75" s="91" t="s">
        <v>278</v>
      </c>
      <c r="H75" s="92">
        <v>1417</v>
      </c>
      <c r="I75" s="92">
        <v>7922799.6600000001</v>
      </c>
      <c r="J75" s="93">
        <v>62.373465685283847</v>
      </c>
      <c r="K75" s="94">
        <v>3.3761891969769962</v>
      </c>
      <c r="L75" s="88">
        <v>3</v>
      </c>
      <c r="M75" s="88">
        <v>15607.388999999999</v>
      </c>
      <c r="N75" s="89">
        <v>11.899210987689491</v>
      </c>
      <c r="O75" s="90">
        <v>8.216180487914194</v>
      </c>
    </row>
    <row r="76" spans="1:15" s="95" customFormat="1" ht="20.45" customHeight="1">
      <c r="A76" s="88">
        <v>22</v>
      </c>
      <c r="B76" s="88">
        <v>143890</v>
      </c>
      <c r="C76" s="88">
        <v>92</v>
      </c>
      <c r="D76" s="88">
        <v>701232</v>
      </c>
      <c r="E76" s="89">
        <v>92.814976784078695</v>
      </c>
      <c r="F76" s="90">
        <v>3.35734227830475</v>
      </c>
      <c r="G76" s="91" t="s">
        <v>279</v>
      </c>
      <c r="H76" s="92">
        <v>86</v>
      </c>
      <c r="I76" s="92">
        <v>680354</v>
      </c>
      <c r="J76" s="93">
        <v>88.058230047100878</v>
      </c>
      <c r="K76" s="94">
        <v>0.28992324979729295</v>
      </c>
      <c r="L76" s="88">
        <v>0</v>
      </c>
      <c r="M76" s="88">
        <v>0</v>
      </c>
      <c r="N76" s="89" t="s">
        <v>199</v>
      </c>
      <c r="O76" s="90">
        <v>0</v>
      </c>
    </row>
    <row r="77" spans="1:15" s="95" customFormat="1" ht="20.45" customHeight="1">
      <c r="A77" s="88">
        <v>0</v>
      </c>
      <c r="B77" s="88">
        <v>0</v>
      </c>
      <c r="C77" s="88">
        <v>4</v>
      </c>
      <c r="D77" s="88">
        <v>25200</v>
      </c>
      <c r="E77" s="89">
        <v>8.2758620689655178</v>
      </c>
      <c r="F77" s="90">
        <v>0.12065197454377394</v>
      </c>
      <c r="G77" s="91" t="s">
        <v>280</v>
      </c>
      <c r="H77" s="92">
        <v>214</v>
      </c>
      <c r="I77" s="92">
        <v>3554292.73</v>
      </c>
      <c r="J77" s="93">
        <v>88.355667725319691</v>
      </c>
      <c r="K77" s="94">
        <v>1.5146116565971421</v>
      </c>
      <c r="L77" s="88">
        <v>0</v>
      </c>
      <c r="M77" s="88">
        <v>0</v>
      </c>
      <c r="N77" s="89" t="s">
        <v>199</v>
      </c>
      <c r="O77" s="90">
        <v>0</v>
      </c>
    </row>
    <row r="78" spans="1:15" s="95" customFormat="1" ht="20.45" customHeight="1">
      <c r="A78" s="88">
        <v>14</v>
      </c>
      <c r="B78" s="88">
        <v>106300</v>
      </c>
      <c r="C78" s="88">
        <v>56</v>
      </c>
      <c r="D78" s="88">
        <v>347769</v>
      </c>
      <c r="E78" s="89">
        <v>109.65995446719683</v>
      </c>
      <c r="F78" s="90">
        <v>1.665040338694989</v>
      </c>
      <c r="G78" s="91" t="s">
        <v>281</v>
      </c>
      <c r="H78" s="92">
        <v>724</v>
      </c>
      <c r="I78" s="92">
        <v>3276948.9</v>
      </c>
      <c r="J78" s="93">
        <v>67.832131383179174</v>
      </c>
      <c r="K78" s="94">
        <v>1.3964254998245975</v>
      </c>
      <c r="L78" s="88">
        <v>7</v>
      </c>
      <c r="M78" s="88">
        <v>46302.074000000001</v>
      </c>
      <c r="N78" s="89">
        <v>279.82426856124795</v>
      </c>
      <c r="O78" s="90">
        <v>24.374749482361153</v>
      </c>
    </row>
    <row r="79" spans="1:15" s="95" customFormat="1" ht="20.45" customHeight="1">
      <c r="A79" s="88">
        <v>0</v>
      </c>
      <c r="B79" s="88">
        <v>0</v>
      </c>
      <c r="C79" s="88">
        <v>0</v>
      </c>
      <c r="D79" s="88">
        <v>0</v>
      </c>
      <c r="E79" s="89">
        <v>0</v>
      </c>
      <c r="F79" s="90">
        <v>0</v>
      </c>
      <c r="G79" s="91" t="s">
        <v>282</v>
      </c>
      <c r="H79" s="92">
        <v>8</v>
      </c>
      <c r="I79" s="92">
        <v>16809.5</v>
      </c>
      <c r="J79" s="93">
        <v>69.646371527418111</v>
      </c>
      <c r="K79" s="94">
        <v>7.1631310574606678E-3</v>
      </c>
      <c r="L79" s="88">
        <v>0</v>
      </c>
      <c r="M79" s="88">
        <v>0</v>
      </c>
      <c r="N79" s="89" t="s">
        <v>199</v>
      </c>
      <c r="O79" s="90">
        <v>0</v>
      </c>
    </row>
    <row r="80" spans="1:15" s="95" customFormat="1" ht="20.45" customHeight="1">
      <c r="A80" s="88">
        <v>9</v>
      </c>
      <c r="B80" s="88">
        <v>49300</v>
      </c>
      <c r="C80" s="88">
        <v>24</v>
      </c>
      <c r="D80" s="88">
        <v>132300</v>
      </c>
      <c r="E80" s="89">
        <v>121.37614678899082</v>
      </c>
      <c r="F80" s="90">
        <v>0.63342286635481326</v>
      </c>
      <c r="G80" s="91" t="s">
        <v>283</v>
      </c>
      <c r="H80" s="92">
        <v>192</v>
      </c>
      <c r="I80" s="92">
        <v>569693.55299999996</v>
      </c>
      <c r="J80" s="93">
        <v>99.719864703135499</v>
      </c>
      <c r="K80" s="94">
        <v>0.24276686294829797</v>
      </c>
      <c r="L80" s="88">
        <v>1</v>
      </c>
      <c r="M80" s="88">
        <v>13310.370999999999</v>
      </c>
      <c r="N80" s="89" t="s">
        <v>31</v>
      </c>
      <c r="O80" s="90">
        <v>7.0069638487961665</v>
      </c>
    </row>
    <row r="81" spans="1:15" s="95" customFormat="1" ht="20.45" customHeight="1">
      <c r="A81" s="88">
        <v>0</v>
      </c>
      <c r="B81" s="88">
        <v>0</v>
      </c>
      <c r="C81" s="88">
        <v>3</v>
      </c>
      <c r="D81" s="88">
        <v>18500</v>
      </c>
      <c r="E81" s="89">
        <v>276.11940298507466</v>
      </c>
      <c r="F81" s="90">
        <v>8.8573870200786428E-2</v>
      </c>
      <c r="G81" s="91" t="s">
        <v>284</v>
      </c>
      <c r="H81" s="92">
        <v>30</v>
      </c>
      <c r="I81" s="92">
        <v>201545.152</v>
      </c>
      <c r="J81" s="93">
        <v>113.63574455896936</v>
      </c>
      <c r="K81" s="94">
        <v>8.5885620498636545E-2</v>
      </c>
      <c r="L81" s="88">
        <v>0</v>
      </c>
      <c r="M81" s="88">
        <v>0</v>
      </c>
      <c r="N81" s="89" t="s">
        <v>199</v>
      </c>
      <c r="O81" s="90">
        <v>0</v>
      </c>
    </row>
    <row r="82" spans="1:15" s="95" customFormat="1" ht="20.45" customHeight="1">
      <c r="A82" s="88">
        <v>0</v>
      </c>
      <c r="B82" s="88">
        <v>0</v>
      </c>
      <c r="C82" s="88">
        <v>0</v>
      </c>
      <c r="D82" s="88">
        <v>0</v>
      </c>
      <c r="E82" s="89">
        <v>0</v>
      </c>
      <c r="F82" s="90">
        <v>0</v>
      </c>
      <c r="G82" s="91" t="s">
        <v>285</v>
      </c>
      <c r="H82" s="92">
        <v>0</v>
      </c>
      <c r="I82" s="92">
        <v>0</v>
      </c>
      <c r="J82" s="93" t="s">
        <v>31</v>
      </c>
      <c r="K82" s="94">
        <v>0</v>
      </c>
      <c r="L82" s="88">
        <v>0</v>
      </c>
      <c r="M82" s="88">
        <v>0</v>
      </c>
      <c r="N82" s="89" t="s">
        <v>199</v>
      </c>
      <c r="O82" s="90">
        <v>0</v>
      </c>
    </row>
    <row r="83" spans="1:15" s="95" customFormat="1" ht="20.45" customHeight="1">
      <c r="A83" s="88">
        <v>0</v>
      </c>
      <c r="B83" s="88">
        <v>0</v>
      </c>
      <c r="C83" s="88">
        <v>0</v>
      </c>
      <c r="D83" s="88">
        <v>0</v>
      </c>
      <c r="E83" s="89">
        <v>0</v>
      </c>
      <c r="F83" s="90">
        <v>0</v>
      </c>
      <c r="G83" s="91" t="s">
        <v>286</v>
      </c>
      <c r="H83" s="92">
        <v>1</v>
      </c>
      <c r="I83" s="92">
        <v>14880</v>
      </c>
      <c r="J83" s="93">
        <v>23.864893907074467</v>
      </c>
      <c r="K83" s="94">
        <v>6.3409018789978714E-3</v>
      </c>
      <c r="L83" s="88">
        <v>0</v>
      </c>
      <c r="M83" s="88">
        <v>0</v>
      </c>
      <c r="N83" s="89" t="s">
        <v>199</v>
      </c>
      <c r="O83" s="90">
        <v>0</v>
      </c>
    </row>
    <row r="84" spans="1:15" s="95" customFormat="1" ht="20.45" customHeight="1">
      <c r="A84" s="88">
        <v>0</v>
      </c>
      <c r="B84" s="88">
        <v>0</v>
      </c>
      <c r="C84" s="88">
        <v>0</v>
      </c>
      <c r="D84" s="88">
        <v>0</v>
      </c>
      <c r="E84" s="89">
        <v>0</v>
      </c>
      <c r="F84" s="90">
        <v>0</v>
      </c>
      <c r="G84" s="91" t="s">
        <v>287</v>
      </c>
      <c r="H84" s="92">
        <v>0</v>
      </c>
      <c r="I84" s="92">
        <v>0</v>
      </c>
      <c r="J84" s="93" t="s">
        <v>31</v>
      </c>
      <c r="K84" s="94">
        <v>0</v>
      </c>
      <c r="L84" s="88">
        <v>0</v>
      </c>
      <c r="M84" s="88">
        <v>0</v>
      </c>
      <c r="N84" s="89" t="s">
        <v>199</v>
      </c>
      <c r="O84" s="90">
        <v>0</v>
      </c>
    </row>
    <row r="85" spans="1:15" s="95" customFormat="1" ht="20.45" customHeight="1">
      <c r="A85" s="88">
        <v>0</v>
      </c>
      <c r="B85" s="88">
        <v>0</v>
      </c>
      <c r="C85" s="88">
        <v>0</v>
      </c>
      <c r="D85" s="88">
        <v>0</v>
      </c>
      <c r="E85" s="89">
        <v>0</v>
      </c>
      <c r="F85" s="90">
        <v>0</v>
      </c>
      <c r="G85" s="91" t="s">
        <v>288</v>
      </c>
      <c r="H85" s="92">
        <v>20</v>
      </c>
      <c r="I85" s="92">
        <v>251917</v>
      </c>
      <c r="J85" s="93">
        <v>68.636436704256582</v>
      </c>
      <c r="K85" s="94">
        <v>0.10735087222120343</v>
      </c>
      <c r="L85" s="88">
        <v>0</v>
      </c>
      <c r="M85" s="88">
        <v>0</v>
      </c>
      <c r="N85" s="89" t="s">
        <v>199</v>
      </c>
      <c r="O85" s="90">
        <v>0</v>
      </c>
    </row>
    <row r="86" spans="1:15" s="95" customFormat="1" ht="20.45" customHeight="1">
      <c r="A86" s="88">
        <v>0</v>
      </c>
      <c r="B86" s="88">
        <v>0</v>
      </c>
      <c r="C86" s="88">
        <v>0</v>
      </c>
      <c r="D86" s="88">
        <v>0</v>
      </c>
      <c r="E86" s="89">
        <v>0</v>
      </c>
      <c r="F86" s="90">
        <v>0</v>
      </c>
      <c r="G86" s="91" t="s">
        <v>289</v>
      </c>
      <c r="H86" s="92">
        <v>43</v>
      </c>
      <c r="I86" s="92">
        <v>1145502.3999999999</v>
      </c>
      <c r="J86" s="93">
        <v>89.749521402179951</v>
      </c>
      <c r="K86" s="94">
        <v>0.48813967208041475</v>
      </c>
      <c r="L86" s="88">
        <v>0</v>
      </c>
      <c r="M86" s="88">
        <v>0</v>
      </c>
      <c r="N86" s="89" t="s">
        <v>199</v>
      </c>
      <c r="O86" s="90">
        <v>0</v>
      </c>
    </row>
    <row r="87" spans="1:15" s="95" customFormat="1" ht="20.45" customHeight="1">
      <c r="A87" s="88">
        <v>0</v>
      </c>
      <c r="B87" s="88">
        <v>0</v>
      </c>
      <c r="C87" s="88">
        <v>0</v>
      </c>
      <c r="D87" s="88">
        <v>0</v>
      </c>
      <c r="E87" s="89">
        <v>0</v>
      </c>
      <c r="F87" s="90">
        <v>0</v>
      </c>
      <c r="G87" s="91" t="s">
        <v>290</v>
      </c>
      <c r="H87" s="92">
        <v>22</v>
      </c>
      <c r="I87" s="92">
        <v>246090.99100000001</v>
      </c>
      <c r="J87" s="93">
        <v>75.638135144047283</v>
      </c>
      <c r="K87" s="94">
        <v>0.10486820075513094</v>
      </c>
      <c r="L87" s="88">
        <v>0</v>
      </c>
      <c r="M87" s="88">
        <v>0</v>
      </c>
      <c r="N87" s="89" t="s">
        <v>199</v>
      </c>
      <c r="O87" s="90">
        <v>0</v>
      </c>
    </row>
    <row r="88" spans="1:15" s="95" customFormat="1" ht="20.45" customHeight="1">
      <c r="A88" s="88">
        <v>23</v>
      </c>
      <c r="B88" s="88">
        <v>270200</v>
      </c>
      <c r="C88" s="88">
        <v>65</v>
      </c>
      <c r="D88" s="88">
        <v>668200</v>
      </c>
      <c r="E88" s="89">
        <v>90.443963183540873</v>
      </c>
      <c r="F88" s="90">
        <v>3.1991924361170536</v>
      </c>
      <c r="G88" s="91" t="s">
        <v>291</v>
      </c>
      <c r="H88" s="92">
        <v>279</v>
      </c>
      <c r="I88" s="92">
        <v>2534950</v>
      </c>
      <c r="J88" s="93">
        <v>97.829191108366771</v>
      </c>
      <c r="K88" s="94">
        <v>1.0802331463821007</v>
      </c>
      <c r="L88" s="88">
        <v>0</v>
      </c>
      <c r="M88" s="88">
        <v>0</v>
      </c>
      <c r="N88" s="89" t="s">
        <v>199</v>
      </c>
      <c r="O88" s="90">
        <v>0</v>
      </c>
    </row>
    <row r="89" spans="1:15" s="95" customFormat="1" ht="20.45" customHeight="1">
      <c r="A89" s="88">
        <v>0</v>
      </c>
      <c r="B89" s="88">
        <v>0</v>
      </c>
      <c r="C89" s="88">
        <v>1</v>
      </c>
      <c r="D89" s="88">
        <v>15000</v>
      </c>
      <c r="E89" s="89">
        <v>18.75</v>
      </c>
      <c r="F89" s="90">
        <v>7.1816651514151161E-2</v>
      </c>
      <c r="G89" s="91" t="s">
        <v>292</v>
      </c>
      <c r="H89" s="92">
        <v>8</v>
      </c>
      <c r="I89" s="92">
        <v>250226.87</v>
      </c>
      <c r="J89" s="93">
        <v>198.08561235371153</v>
      </c>
      <c r="K89" s="94">
        <v>0.10663064718808846</v>
      </c>
      <c r="L89" s="88">
        <v>0</v>
      </c>
      <c r="M89" s="88">
        <v>0</v>
      </c>
      <c r="N89" s="89" t="s">
        <v>199</v>
      </c>
      <c r="O89" s="90">
        <v>0</v>
      </c>
    </row>
    <row r="90" spans="1:15" s="95" customFormat="1" ht="20.45" customHeight="1">
      <c r="A90" s="88">
        <v>0</v>
      </c>
      <c r="B90" s="88">
        <v>0</v>
      </c>
      <c r="C90" s="88">
        <v>2</v>
      </c>
      <c r="D90" s="88">
        <v>9000</v>
      </c>
      <c r="E90" s="89">
        <v>110.97410604192355</v>
      </c>
      <c r="F90" s="90">
        <v>4.3089990908490694E-2</v>
      </c>
      <c r="G90" s="91" t="s">
        <v>293</v>
      </c>
      <c r="H90" s="92">
        <v>13</v>
      </c>
      <c r="I90" s="92">
        <v>100985</v>
      </c>
      <c r="J90" s="93">
        <v>45.887255080155583</v>
      </c>
      <c r="K90" s="94">
        <v>4.3033331737271516E-2</v>
      </c>
      <c r="L90" s="88">
        <v>0</v>
      </c>
      <c r="M90" s="88">
        <v>0</v>
      </c>
      <c r="N90" s="89" t="s">
        <v>199</v>
      </c>
      <c r="O90" s="90">
        <v>0</v>
      </c>
    </row>
    <row r="91" spans="1:15" s="95" customFormat="1" ht="20.45" customHeight="1">
      <c r="A91" s="88">
        <v>0</v>
      </c>
      <c r="B91" s="88">
        <v>0</v>
      </c>
      <c r="C91" s="88">
        <v>0</v>
      </c>
      <c r="D91" s="88">
        <v>0</v>
      </c>
      <c r="E91" s="89">
        <v>0</v>
      </c>
      <c r="F91" s="90">
        <v>0</v>
      </c>
      <c r="G91" s="91" t="s">
        <v>294</v>
      </c>
      <c r="H91" s="92">
        <v>1</v>
      </c>
      <c r="I91" s="92">
        <v>14489</v>
      </c>
      <c r="J91" s="93">
        <v>87.849390650579025</v>
      </c>
      <c r="K91" s="94">
        <v>6.1742827503225928E-3</v>
      </c>
      <c r="L91" s="88">
        <v>0</v>
      </c>
      <c r="M91" s="88">
        <v>0</v>
      </c>
      <c r="N91" s="89" t="s">
        <v>199</v>
      </c>
      <c r="O91" s="90">
        <v>0</v>
      </c>
    </row>
    <row r="92" spans="1:15" s="95" customFormat="1" ht="20.45" customHeight="1">
      <c r="A92" s="88">
        <v>0</v>
      </c>
      <c r="B92" s="88">
        <v>0</v>
      </c>
      <c r="C92" s="88">
        <v>0</v>
      </c>
      <c r="D92" s="88">
        <v>0</v>
      </c>
      <c r="E92" s="89">
        <v>0</v>
      </c>
      <c r="F92" s="90">
        <v>0</v>
      </c>
      <c r="G92" s="91" t="s">
        <v>295</v>
      </c>
      <c r="H92" s="92">
        <v>1</v>
      </c>
      <c r="I92" s="92">
        <v>990.08</v>
      </c>
      <c r="J92" s="93">
        <v>81.250000000000014</v>
      </c>
      <c r="K92" s="94">
        <v>4.2190861104557891E-4</v>
      </c>
      <c r="L92" s="88">
        <v>0</v>
      </c>
      <c r="M92" s="88">
        <v>0</v>
      </c>
      <c r="N92" s="89" t="s">
        <v>199</v>
      </c>
      <c r="O92" s="90">
        <v>0</v>
      </c>
    </row>
    <row r="93" spans="1:15" s="95" customFormat="1" ht="20.45" customHeight="1">
      <c r="A93" s="88">
        <v>0</v>
      </c>
      <c r="B93" s="88">
        <v>0</v>
      </c>
      <c r="C93" s="88">
        <v>0</v>
      </c>
      <c r="D93" s="88">
        <v>0</v>
      </c>
      <c r="E93" s="89">
        <v>0</v>
      </c>
      <c r="F93" s="90">
        <v>0</v>
      </c>
      <c r="G93" s="91" t="s">
        <v>296</v>
      </c>
      <c r="H93" s="92">
        <v>2</v>
      </c>
      <c r="I93" s="92">
        <v>3860</v>
      </c>
      <c r="J93" s="93">
        <v>71.217712177121768</v>
      </c>
      <c r="K93" s="94">
        <v>1.6448844928045555E-3</v>
      </c>
      <c r="L93" s="88">
        <v>0</v>
      </c>
      <c r="M93" s="88">
        <v>0</v>
      </c>
      <c r="N93" s="89" t="s">
        <v>199</v>
      </c>
      <c r="O93" s="90">
        <v>0</v>
      </c>
    </row>
    <row r="94" spans="1:15" s="95" customFormat="1" ht="20.45" customHeight="1">
      <c r="A94" s="88">
        <v>0</v>
      </c>
      <c r="B94" s="88">
        <v>0</v>
      </c>
      <c r="C94" s="88">
        <v>0</v>
      </c>
      <c r="D94" s="88">
        <v>0</v>
      </c>
      <c r="E94" s="89">
        <v>0</v>
      </c>
      <c r="F94" s="90">
        <v>0</v>
      </c>
      <c r="G94" s="91" t="s">
        <v>297</v>
      </c>
      <c r="H94" s="92">
        <v>0</v>
      </c>
      <c r="I94" s="92">
        <v>0</v>
      </c>
      <c r="J94" s="93" t="s">
        <v>31</v>
      </c>
      <c r="K94" s="94">
        <v>0</v>
      </c>
      <c r="L94" s="88">
        <v>0</v>
      </c>
      <c r="M94" s="88">
        <v>0</v>
      </c>
      <c r="N94" s="89" t="s">
        <v>199</v>
      </c>
      <c r="O94" s="90">
        <v>0</v>
      </c>
    </row>
    <row r="95" spans="1:15" s="95" customFormat="1" ht="20.45" customHeight="1">
      <c r="A95" s="88">
        <v>1</v>
      </c>
      <c r="B95" s="88">
        <v>7000</v>
      </c>
      <c r="C95" s="88">
        <v>2</v>
      </c>
      <c r="D95" s="88">
        <v>22000</v>
      </c>
      <c r="E95" s="89" t="s">
        <v>31</v>
      </c>
      <c r="F95" s="90">
        <v>0.10533108888742171</v>
      </c>
      <c r="G95" s="91" t="s">
        <v>298</v>
      </c>
      <c r="H95" s="92">
        <v>4</v>
      </c>
      <c r="I95" s="92">
        <v>40043</v>
      </c>
      <c r="J95" s="93">
        <v>242.68484848484852</v>
      </c>
      <c r="K95" s="94">
        <v>1.7063759001391923E-2</v>
      </c>
      <c r="L95" s="88">
        <v>0</v>
      </c>
      <c r="M95" s="88">
        <v>0</v>
      </c>
      <c r="N95" s="89" t="s">
        <v>199</v>
      </c>
      <c r="O95" s="90">
        <v>0</v>
      </c>
    </row>
    <row r="96" spans="1:15" s="95" customFormat="1" ht="20.45" customHeight="1">
      <c r="A96" s="88">
        <v>6</v>
      </c>
      <c r="B96" s="88">
        <v>112445</v>
      </c>
      <c r="C96" s="88">
        <v>15</v>
      </c>
      <c r="D96" s="88">
        <v>302343</v>
      </c>
      <c r="E96" s="89">
        <v>9.3290622384630684</v>
      </c>
      <c r="F96" s="90">
        <v>1.4475507912495336</v>
      </c>
      <c r="G96" s="91" t="s">
        <v>299</v>
      </c>
      <c r="H96" s="92">
        <v>91</v>
      </c>
      <c r="I96" s="92">
        <v>3281414.3650000002</v>
      </c>
      <c r="J96" s="93">
        <v>120.67572842146608</v>
      </c>
      <c r="K96" s="94">
        <v>1.3983283946773597</v>
      </c>
      <c r="L96" s="88">
        <v>0</v>
      </c>
      <c r="M96" s="88">
        <v>0</v>
      </c>
      <c r="N96" s="89" t="s">
        <v>199</v>
      </c>
      <c r="O96" s="90">
        <v>0</v>
      </c>
    </row>
    <row r="97" spans="1:15" s="95" customFormat="1" ht="20.45" customHeight="1">
      <c r="A97" s="88">
        <v>71</v>
      </c>
      <c r="B97" s="88">
        <v>862908</v>
      </c>
      <c r="C97" s="88">
        <v>324</v>
      </c>
      <c r="D97" s="88">
        <v>4365956</v>
      </c>
      <c r="E97" s="89">
        <v>29.516047561052627</v>
      </c>
      <c r="F97" s="90">
        <v>20.903222705207821</v>
      </c>
      <c r="G97" s="91" t="s">
        <v>300</v>
      </c>
      <c r="H97" s="92">
        <v>1035</v>
      </c>
      <c r="I97" s="92">
        <v>19603070.48</v>
      </c>
      <c r="J97" s="93">
        <v>162.57865926464839</v>
      </c>
      <c r="K97" s="94">
        <v>8.3535716694058966</v>
      </c>
      <c r="L97" s="88">
        <v>1</v>
      </c>
      <c r="M97" s="88">
        <v>2005.873</v>
      </c>
      <c r="N97" s="89" t="s">
        <v>31</v>
      </c>
      <c r="O97" s="90">
        <v>1.0559494995501113</v>
      </c>
    </row>
    <row r="98" spans="1:15" s="95" customFormat="1" ht="20.45" customHeight="1">
      <c r="A98" s="88">
        <v>0</v>
      </c>
      <c r="B98" s="88">
        <v>0</v>
      </c>
      <c r="C98" s="88">
        <v>323</v>
      </c>
      <c r="D98" s="88">
        <v>6281860</v>
      </c>
      <c r="E98" s="89">
        <v>8.3150841495077401</v>
      </c>
      <c r="F98" s="90">
        <v>30.076143365379039</v>
      </c>
      <c r="G98" s="91" t="s">
        <v>301</v>
      </c>
      <c r="H98" s="92">
        <v>8424</v>
      </c>
      <c r="I98" s="92">
        <v>115435989.87</v>
      </c>
      <c r="J98" s="93">
        <v>164.88847242231577</v>
      </c>
      <c r="K98" s="94">
        <v>49.191417007436989</v>
      </c>
      <c r="L98" s="88">
        <v>4</v>
      </c>
      <c r="M98" s="88">
        <v>43302.588000000003</v>
      </c>
      <c r="N98" s="89" t="s">
        <v>31</v>
      </c>
      <c r="O98" s="90">
        <v>22.795733392804358</v>
      </c>
    </row>
    <row r="99" spans="1:15" s="95" customFormat="1" ht="20.45" customHeight="1">
      <c r="A99" s="88">
        <v>0</v>
      </c>
      <c r="B99" s="88">
        <v>0</v>
      </c>
      <c r="C99" s="88">
        <v>0</v>
      </c>
      <c r="D99" s="88">
        <v>0</v>
      </c>
      <c r="E99" s="89">
        <v>0</v>
      </c>
      <c r="F99" s="90">
        <v>0</v>
      </c>
      <c r="G99" s="91" t="s">
        <v>302</v>
      </c>
      <c r="H99" s="92">
        <v>7</v>
      </c>
      <c r="I99" s="92">
        <v>52750</v>
      </c>
      <c r="J99" s="93">
        <v>4.7784692592693245</v>
      </c>
      <c r="K99" s="94">
        <v>2.2478667615399042E-2</v>
      </c>
      <c r="L99" s="88">
        <v>0</v>
      </c>
      <c r="M99" s="88">
        <v>0</v>
      </c>
      <c r="N99" s="89" t="s">
        <v>199</v>
      </c>
      <c r="O99" s="90">
        <v>0</v>
      </c>
    </row>
    <row r="100" spans="1:15" s="95" customFormat="1" ht="20.45" customHeight="1">
      <c r="A100" s="88">
        <v>0</v>
      </c>
      <c r="B100" s="88">
        <v>0</v>
      </c>
      <c r="C100" s="88">
        <v>0</v>
      </c>
      <c r="D100" s="88">
        <v>0</v>
      </c>
      <c r="E100" s="89">
        <v>0</v>
      </c>
      <c r="F100" s="90">
        <v>0</v>
      </c>
      <c r="G100" s="91" t="s">
        <v>303</v>
      </c>
      <c r="H100" s="92">
        <v>8</v>
      </c>
      <c r="I100" s="92">
        <v>94307.199999999997</v>
      </c>
      <c r="J100" s="93">
        <v>58.496693917552633</v>
      </c>
      <c r="K100" s="94">
        <v>4.0187681564719635E-2</v>
      </c>
      <c r="L100" s="88">
        <v>0</v>
      </c>
      <c r="M100" s="88">
        <v>0</v>
      </c>
      <c r="N100" s="89" t="s">
        <v>199</v>
      </c>
      <c r="O100" s="90">
        <v>0</v>
      </c>
    </row>
    <row r="101" spans="1:15" s="95" customFormat="1" ht="20.45" customHeight="1">
      <c r="A101" s="88">
        <v>0</v>
      </c>
      <c r="B101" s="88">
        <v>0</v>
      </c>
      <c r="C101" s="88">
        <v>0</v>
      </c>
      <c r="D101" s="88">
        <v>0</v>
      </c>
      <c r="E101" s="89">
        <v>0</v>
      </c>
      <c r="F101" s="90">
        <v>0</v>
      </c>
      <c r="G101" s="91" t="s">
        <v>304</v>
      </c>
      <c r="H101" s="92">
        <v>1</v>
      </c>
      <c r="I101" s="92">
        <v>258</v>
      </c>
      <c r="J101" s="93">
        <v>54.430379746835442</v>
      </c>
      <c r="K101" s="94">
        <v>1.0994305677294699E-4</v>
      </c>
      <c r="L101" s="88">
        <v>0</v>
      </c>
      <c r="M101" s="88">
        <v>0</v>
      </c>
      <c r="N101" s="89" t="s">
        <v>199</v>
      </c>
      <c r="O101" s="90">
        <v>0</v>
      </c>
    </row>
    <row r="102" spans="1:15" s="95" customFormat="1" ht="20.45" customHeight="1">
      <c r="A102" s="88">
        <v>0</v>
      </c>
      <c r="B102" s="88">
        <v>0</v>
      </c>
      <c r="C102" s="88">
        <v>0</v>
      </c>
      <c r="D102" s="88">
        <v>0</v>
      </c>
      <c r="E102" s="89">
        <v>0</v>
      </c>
      <c r="F102" s="90">
        <v>0</v>
      </c>
      <c r="G102" s="91" t="s">
        <v>305</v>
      </c>
      <c r="H102" s="92">
        <v>18</v>
      </c>
      <c r="I102" s="92">
        <v>144086.20000000001</v>
      </c>
      <c r="J102" s="93">
        <v>73.636181979025224</v>
      </c>
      <c r="K102" s="94">
        <v>6.1400299483713928E-2</v>
      </c>
      <c r="L102" s="88">
        <v>0</v>
      </c>
      <c r="M102" s="88">
        <v>0</v>
      </c>
      <c r="N102" s="89" t="s">
        <v>199</v>
      </c>
      <c r="O102" s="90">
        <v>0</v>
      </c>
    </row>
    <row r="103" spans="1:15" s="95" customFormat="1" ht="20.45" customHeight="1">
      <c r="A103" s="88">
        <v>0</v>
      </c>
      <c r="B103" s="88">
        <v>0</v>
      </c>
      <c r="C103" s="88">
        <v>0</v>
      </c>
      <c r="D103" s="88">
        <v>0</v>
      </c>
      <c r="E103" s="89">
        <v>0</v>
      </c>
      <c r="F103" s="90">
        <v>0</v>
      </c>
      <c r="G103" s="91" t="s">
        <v>306</v>
      </c>
      <c r="H103" s="92">
        <v>0</v>
      </c>
      <c r="I103" s="92">
        <v>0</v>
      </c>
      <c r="J103" s="93" t="s">
        <v>31</v>
      </c>
      <c r="K103" s="94">
        <v>0</v>
      </c>
      <c r="L103" s="88">
        <v>1</v>
      </c>
      <c r="M103" s="88">
        <v>15980.64</v>
      </c>
      <c r="N103" s="89" t="s">
        <v>31</v>
      </c>
      <c r="O103" s="90">
        <v>8.4126705980341168</v>
      </c>
    </row>
    <row r="104" spans="1:15" s="95" customFormat="1" ht="20.45" customHeight="1">
      <c r="A104" s="88">
        <v>0</v>
      </c>
      <c r="B104" s="88">
        <v>0</v>
      </c>
      <c r="C104" s="88">
        <v>0</v>
      </c>
      <c r="D104" s="88">
        <v>0</v>
      </c>
      <c r="E104" s="89">
        <v>0</v>
      </c>
      <c r="F104" s="90">
        <v>0</v>
      </c>
      <c r="G104" s="91" t="s">
        <v>307</v>
      </c>
      <c r="H104" s="92">
        <v>69</v>
      </c>
      <c r="I104" s="92">
        <v>251261.35</v>
      </c>
      <c r="J104" s="93">
        <v>83.279823975120266</v>
      </c>
      <c r="K104" s="94">
        <v>0.10707147623216008</v>
      </c>
      <c r="L104" s="88">
        <v>0</v>
      </c>
      <c r="M104" s="88">
        <v>0</v>
      </c>
      <c r="N104" s="89" t="s">
        <v>199</v>
      </c>
      <c r="O104" s="90">
        <v>0</v>
      </c>
    </row>
    <row r="105" spans="1:15" s="95" customFormat="1" ht="20.45" customHeight="1">
      <c r="A105" s="88">
        <v>0</v>
      </c>
      <c r="B105" s="88">
        <v>0</v>
      </c>
      <c r="C105" s="88">
        <v>0</v>
      </c>
      <c r="D105" s="88">
        <v>0</v>
      </c>
      <c r="E105" s="89">
        <v>0</v>
      </c>
      <c r="F105" s="90">
        <v>0</v>
      </c>
      <c r="G105" s="91" t="s">
        <v>308</v>
      </c>
      <c r="H105" s="92">
        <v>42</v>
      </c>
      <c r="I105" s="92">
        <v>329536.43900000001</v>
      </c>
      <c r="J105" s="93">
        <v>42.107077943431655</v>
      </c>
      <c r="K105" s="94">
        <v>0.14042730008423171</v>
      </c>
      <c r="L105" s="88">
        <v>0</v>
      </c>
      <c r="M105" s="88">
        <v>0</v>
      </c>
      <c r="N105" s="89" t="s">
        <v>199</v>
      </c>
      <c r="O105" s="90">
        <v>0</v>
      </c>
    </row>
    <row r="106" spans="1:15" s="95" customFormat="1" ht="20.45" customHeight="1">
      <c r="A106" s="88">
        <v>0</v>
      </c>
      <c r="B106" s="88">
        <v>0</v>
      </c>
      <c r="C106" s="88">
        <v>0</v>
      </c>
      <c r="D106" s="88">
        <v>0</v>
      </c>
      <c r="E106" s="89">
        <v>0</v>
      </c>
      <c r="F106" s="90">
        <v>0</v>
      </c>
      <c r="G106" s="91" t="s">
        <v>309</v>
      </c>
      <c r="H106" s="92">
        <v>32</v>
      </c>
      <c r="I106" s="92">
        <v>108322.515</v>
      </c>
      <c r="J106" s="93">
        <v>49.894245953935226</v>
      </c>
      <c r="K106" s="94">
        <v>4.6160110141214732E-2</v>
      </c>
      <c r="L106" s="88">
        <v>0</v>
      </c>
      <c r="M106" s="88">
        <v>0</v>
      </c>
      <c r="N106" s="89" t="s">
        <v>199</v>
      </c>
      <c r="O106" s="90">
        <v>0</v>
      </c>
    </row>
    <row r="107" spans="1:15" s="95" customFormat="1" ht="20.45" customHeight="1">
      <c r="A107" s="88">
        <v>0</v>
      </c>
      <c r="B107" s="88">
        <v>0</v>
      </c>
      <c r="C107" s="88">
        <v>0</v>
      </c>
      <c r="D107" s="88">
        <v>0</v>
      </c>
      <c r="E107" s="89">
        <v>0</v>
      </c>
      <c r="F107" s="99">
        <v>0</v>
      </c>
      <c r="G107" s="91" t="s">
        <v>310</v>
      </c>
      <c r="H107" s="92">
        <v>1</v>
      </c>
      <c r="I107" s="92">
        <v>1175</v>
      </c>
      <c r="J107" s="93">
        <v>100</v>
      </c>
      <c r="K107" s="94">
        <v>5.0070965778377017E-4</v>
      </c>
      <c r="L107" s="88">
        <v>0</v>
      </c>
      <c r="M107" s="88">
        <v>0</v>
      </c>
      <c r="N107" s="89" t="s">
        <v>199</v>
      </c>
      <c r="O107" s="90">
        <v>0</v>
      </c>
    </row>
    <row r="108" spans="1:15" s="95" customFormat="1" ht="20.45" customHeight="1">
      <c r="A108" s="96">
        <v>176</v>
      </c>
      <c r="B108" s="96">
        <v>1689993</v>
      </c>
      <c r="C108" s="96">
        <v>1038</v>
      </c>
      <c r="D108" s="96">
        <v>13610789</v>
      </c>
      <c r="E108" s="97">
        <v>14.059183184146958</v>
      </c>
      <c r="F108" s="97">
        <v>65.165419363042801</v>
      </c>
      <c r="G108" s="98" t="s">
        <v>203</v>
      </c>
      <c r="H108" s="96">
        <v>13363</v>
      </c>
      <c r="I108" s="96">
        <v>161084680.46099997</v>
      </c>
      <c r="J108" s="97">
        <v>137.83312140234486</v>
      </c>
      <c r="K108" s="97">
        <v>68.643961896030007</v>
      </c>
      <c r="L108" s="96">
        <v>18</v>
      </c>
      <c r="M108" s="96">
        <v>137894.12</v>
      </c>
      <c r="N108" s="97">
        <v>76.923775089634944</v>
      </c>
      <c r="O108" s="97">
        <v>72.591448713304871</v>
      </c>
    </row>
    <row r="109" spans="1:15" s="95" customFormat="1" ht="20.45" customHeight="1">
      <c r="A109" s="88">
        <v>2</v>
      </c>
      <c r="B109" s="88">
        <v>6000</v>
      </c>
      <c r="C109" s="88">
        <v>6</v>
      </c>
      <c r="D109" s="88">
        <v>14950</v>
      </c>
      <c r="E109" s="89">
        <v>239.58333333333334</v>
      </c>
      <c r="F109" s="90">
        <v>7.157726267577065E-2</v>
      </c>
      <c r="G109" s="91" t="s">
        <v>311</v>
      </c>
      <c r="H109" s="92">
        <v>102</v>
      </c>
      <c r="I109" s="92">
        <v>124045.751</v>
      </c>
      <c r="J109" s="93">
        <v>57.353053657688555</v>
      </c>
      <c r="K109" s="94">
        <v>5.2860345134247456E-2</v>
      </c>
      <c r="L109" s="88">
        <v>0</v>
      </c>
      <c r="M109" s="88">
        <v>0</v>
      </c>
      <c r="N109" s="89" t="s">
        <v>199</v>
      </c>
      <c r="O109" s="90">
        <v>0</v>
      </c>
    </row>
    <row r="110" spans="1:15" s="95" customFormat="1" ht="20.45" customHeight="1">
      <c r="A110" s="88">
        <v>0</v>
      </c>
      <c r="B110" s="88">
        <v>0</v>
      </c>
      <c r="C110" s="88">
        <v>5</v>
      </c>
      <c r="D110" s="88">
        <v>33000</v>
      </c>
      <c r="E110" s="89">
        <v>68.75</v>
      </c>
      <c r="F110" s="90">
        <v>0.15799663333113256</v>
      </c>
      <c r="G110" s="91" t="s">
        <v>312</v>
      </c>
      <c r="H110" s="92">
        <v>5</v>
      </c>
      <c r="I110" s="92">
        <v>33000</v>
      </c>
      <c r="J110" s="93">
        <v>62.264150943396224</v>
      </c>
      <c r="K110" s="94">
        <v>1.4062484005842056E-2</v>
      </c>
      <c r="L110" s="88">
        <v>0</v>
      </c>
      <c r="M110" s="88">
        <v>0</v>
      </c>
      <c r="N110" s="89" t="s">
        <v>199</v>
      </c>
      <c r="O110" s="90">
        <v>0</v>
      </c>
    </row>
    <row r="111" spans="1:15" s="95" customFormat="1" ht="20.45" customHeight="1">
      <c r="A111" s="88">
        <v>0</v>
      </c>
      <c r="B111" s="88">
        <v>0</v>
      </c>
      <c r="C111" s="88">
        <v>0</v>
      </c>
      <c r="D111" s="88">
        <v>0</v>
      </c>
      <c r="E111" s="89">
        <v>0</v>
      </c>
      <c r="F111" s="90">
        <v>0</v>
      </c>
      <c r="G111" s="91" t="s">
        <v>313</v>
      </c>
      <c r="H111" s="92">
        <v>24</v>
      </c>
      <c r="I111" s="92">
        <v>109971.3</v>
      </c>
      <c r="J111" s="93">
        <v>41.419640745266008</v>
      </c>
      <c r="K111" s="94">
        <v>4.6862716586413895E-2</v>
      </c>
      <c r="L111" s="88">
        <v>0</v>
      </c>
      <c r="M111" s="88">
        <v>0</v>
      </c>
      <c r="N111" s="89" t="s">
        <v>199</v>
      </c>
      <c r="O111" s="90">
        <v>0</v>
      </c>
    </row>
    <row r="112" spans="1:15" s="95" customFormat="1" ht="20.45" customHeight="1">
      <c r="A112" s="88">
        <v>0</v>
      </c>
      <c r="B112" s="88">
        <v>0</v>
      </c>
      <c r="C112" s="88">
        <v>1</v>
      </c>
      <c r="D112" s="88">
        <v>1000</v>
      </c>
      <c r="E112" s="89">
        <v>51.546391752577314</v>
      </c>
      <c r="F112" s="90">
        <v>4.7877767676100767E-3</v>
      </c>
      <c r="G112" s="91" t="s">
        <v>314</v>
      </c>
      <c r="H112" s="92">
        <v>34</v>
      </c>
      <c r="I112" s="92">
        <v>41966.3</v>
      </c>
      <c r="J112" s="93">
        <v>71.621568577255545</v>
      </c>
      <c r="K112" s="94">
        <v>1.7883346137405137E-2</v>
      </c>
      <c r="L112" s="88">
        <v>0</v>
      </c>
      <c r="M112" s="88">
        <v>0</v>
      </c>
      <c r="N112" s="89" t="s">
        <v>199</v>
      </c>
      <c r="O112" s="90">
        <v>0</v>
      </c>
    </row>
    <row r="113" spans="1:15" s="95" customFormat="1" ht="20.45" customHeight="1">
      <c r="A113" s="88">
        <v>0</v>
      </c>
      <c r="B113" s="88">
        <v>0</v>
      </c>
      <c r="C113" s="88">
        <v>0</v>
      </c>
      <c r="D113" s="88">
        <v>0</v>
      </c>
      <c r="E113" s="89">
        <v>0</v>
      </c>
      <c r="F113" s="90">
        <v>0</v>
      </c>
      <c r="G113" s="91" t="s">
        <v>315</v>
      </c>
      <c r="H113" s="92">
        <v>1</v>
      </c>
      <c r="I113" s="92">
        <v>1739.5</v>
      </c>
      <c r="J113" s="93">
        <v>63.45066569396316</v>
      </c>
      <c r="K113" s="94">
        <v>7.4126336145946233E-4</v>
      </c>
      <c r="L113" s="88">
        <v>0</v>
      </c>
      <c r="M113" s="88">
        <v>0</v>
      </c>
      <c r="N113" s="89" t="s">
        <v>199</v>
      </c>
      <c r="O113" s="90">
        <v>0</v>
      </c>
    </row>
    <row r="114" spans="1:15" s="95" customFormat="1" ht="20.45" customHeight="1">
      <c r="A114" s="88">
        <v>0</v>
      </c>
      <c r="B114" s="88">
        <v>0</v>
      </c>
      <c r="C114" s="88">
        <v>0</v>
      </c>
      <c r="D114" s="88">
        <v>0</v>
      </c>
      <c r="E114" s="89">
        <v>0</v>
      </c>
      <c r="F114" s="90">
        <v>0</v>
      </c>
      <c r="G114" s="91" t="s">
        <v>316</v>
      </c>
      <c r="H114" s="92">
        <v>1</v>
      </c>
      <c r="I114" s="92">
        <v>160</v>
      </c>
      <c r="J114" s="93">
        <v>23.255813953488371</v>
      </c>
      <c r="K114" s="94">
        <v>6.8181740634385733E-5</v>
      </c>
      <c r="L114" s="88">
        <v>0</v>
      </c>
      <c r="M114" s="88">
        <v>0</v>
      </c>
      <c r="N114" s="89" t="s">
        <v>199</v>
      </c>
      <c r="O114" s="90">
        <v>0</v>
      </c>
    </row>
    <row r="115" spans="1:15" s="95" customFormat="1" ht="20.45" customHeight="1">
      <c r="A115" s="88">
        <v>0</v>
      </c>
      <c r="B115" s="88">
        <v>0</v>
      </c>
      <c r="C115" s="88">
        <v>0</v>
      </c>
      <c r="D115" s="88">
        <v>0</v>
      </c>
      <c r="E115" s="89">
        <v>0</v>
      </c>
      <c r="F115" s="90">
        <v>0</v>
      </c>
      <c r="G115" s="91" t="s">
        <v>317</v>
      </c>
      <c r="H115" s="92">
        <v>0</v>
      </c>
      <c r="I115" s="92">
        <v>0</v>
      </c>
      <c r="J115" s="93" t="s">
        <v>31</v>
      </c>
      <c r="K115" s="94">
        <v>0</v>
      </c>
      <c r="L115" s="88">
        <v>0</v>
      </c>
      <c r="M115" s="88">
        <v>0</v>
      </c>
      <c r="N115" s="89" t="s">
        <v>199</v>
      </c>
      <c r="O115" s="90">
        <v>0</v>
      </c>
    </row>
    <row r="116" spans="1:15" s="95" customFormat="1" ht="20.45" customHeight="1">
      <c r="A116" s="88">
        <v>0</v>
      </c>
      <c r="B116" s="88">
        <v>0</v>
      </c>
      <c r="C116" s="88">
        <v>0</v>
      </c>
      <c r="D116" s="88">
        <v>0</v>
      </c>
      <c r="E116" s="89">
        <v>0</v>
      </c>
      <c r="F116" s="90">
        <v>0</v>
      </c>
      <c r="G116" s="91" t="s">
        <v>318</v>
      </c>
      <c r="H116" s="92">
        <v>0</v>
      </c>
      <c r="I116" s="92">
        <v>0</v>
      </c>
      <c r="J116" s="93" t="s">
        <v>31</v>
      </c>
      <c r="K116" s="94">
        <v>0</v>
      </c>
      <c r="L116" s="88">
        <v>0</v>
      </c>
      <c r="M116" s="88">
        <v>0</v>
      </c>
      <c r="N116" s="89" t="s">
        <v>199</v>
      </c>
      <c r="O116" s="90">
        <v>0</v>
      </c>
    </row>
    <row r="117" spans="1:15" s="95" customFormat="1" ht="20.45" customHeight="1">
      <c r="A117" s="88">
        <v>0</v>
      </c>
      <c r="B117" s="88">
        <v>0</v>
      </c>
      <c r="C117" s="88">
        <v>0</v>
      </c>
      <c r="D117" s="88">
        <v>0</v>
      </c>
      <c r="E117" s="89">
        <v>0</v>
      </c>
      <c r="F117" s="90">
        <v>0</v>
      </c>
      <c r="G117" s="91" t="s">
        <v>319</v>
      </c>
      <c r="H117" s="92">
        <v>0</v>
      </c>
      <c r="I117" s="92">
        <v>0</v>
      </c>
      <c r="J117" s="93" t="s">
        <v>31</v>
      </c>
      <c r="K117" s="94">
        <v>0</v>
      </c>
      <c r="L117" s="88">
        <v>0</v>
      </c>
      <c r="M117" s="88">
        <v>0</v>
      </c>
      <c r="N117" s="89" t="s">
        <v>199</v>
      </c>
      <c r="O117" s="90">
        <v>0</v>
      </c>
    </row>
    <row r="118" spans="1:15" s="95" customFormat="1" ht="20.45" customHeight="1">
      <c r="A118" s="88">
        <v>3</v>
      </c>
      <c r="B118" s="88">
        <v>18000</v>
      </c>
      <c r="C118" s="88">
        <v>13</v>
      </c>
      <c r="D118" s="88">
        <v>70500</v>
      </c>
      <c r="E118" s="89">
        <v>76.051779935275079</v>
      </c>
      <c r="F118" s="90">
        <v>0.33753826211651045</v>
      </c>
      <c r="G118" s="91" t="s">
        <v>320</v>
      </c>
      <c r="H118" s="92">
        <v>184</v>
      </c>
      <c r="I118" s="92">
        <v>617477.75</v>
      </c>
      <c r="J118" s="93">
        <v>98.074478457263837</v>
      </c>
      <c r="K118" s="94">
        <v>0.2631294237375254</v>
      </c>
      <c r="L118" s="88">
        <v>2</v>
      </c>
      <c r="M118" s="88">
        <v>9293.2350000000006</v>
      </c>
      <c r="N118" s="89">
        <v>52.589710355898781</v>
      </c>
      <c r="O118" s="90">
        <v>4.892227397971646</v>
      </c>
    </row>
    <row r="119" spans="1:15" s="95" customFormat="1" ht="20.45" customHeight="1">
      <c r="A119" s="88">
        <v>0</v>
      </c>
      <c r="B119" s="88">
        <v>0</v>
      </c>
      <c r="C119" s="88">
        <v>0</v>
      </c>
      <c r="D119" s="88">
        <v>0</v>
      </c>
      <c r="E119" s="89">
        <v>0</v>
      </c>
      <c r="F119" s="90">
        <v>0</v>
      </c>
      <c r="G119" s="91" t="s">
        <v>321</v>
      </c>
      <c r="H119" s="92">
        <v>1</v>
      </c>
      <c r="I119" s="92">
        <v>796</v>
      </c>
      <c r="J119" s="93">
        <v>84.680851063829792</v>
      </c>
      <c r="K119" s="94">
        <v>3.3920415965606898E-4</v>
      </c>
      <c r="L119" s="88">
        <v>0</v>
      </c>
      <c r="M119" s="88">
        <v>0</v>
      </c>
      <c r="N119" s="89" t="s">
        <v>199</v>
      </c>
      <c r="O119" s="90">
        <v>0</v>
      </c>
    </row>
    <row r="120" spans="1:15" s="95" customFormat="1" ht="20.45" customHeight="1">
      <c r="A120" s="88">
        <v>2</v>
      </c>
      <c r="B120" s="88">
        <v>13300</v>
      </c>
      <c r="C120" s="88">
        <v>7</v>
      </c>
      <c r="D120" s="88">
        <v>51900</v>
      </c>
      <c r="E120" s="89">
        <v>122.11764705882354</v>
      </c>
      <c r="F120" s="90">
        <v>0.24848561423896301</v>
      </c>
      <c r="G120" s="91" t="s">
        <v>322</v>
      </c>
      <c r="H120" s="92">
        <v>15</v>
      </c>
      <c r="I120" s="92">
        <v>117100</v>
      </c>
      <c r="J120" s="93">
        <v>100.86132644272179</v>
      </c>
      <c r="K120" s="94">
        <v>4.9900511426791055E-2</v>
      </c>
      <c r="L120" s="88">
        <v>0</v>
      </c>
      <c r="M120" s="88">
        <v>0</v>
      </c>
      <c r="N120" s="89" t="s">
        <v>199</v>
      </c>
      <c r="O120" s="90">
        <v>0</v>
      </c>
    </row>
    <row r="121" spans="1:15" s="95" customFormat="1" ht="20.45" customHeight="1">
      <c r="A121" s="88">
        <v>0</v>
      </c>
      <c r="B121" s="88">
        <v>0</v>
      </c>
      <c r="C121" s="88">
        <v>0</v>
      </c>
      <c r="D121" s="88">
        <v>0</v>
      </c>
      <c r="E121" s="89">
        <v>0</v>
      </c>
      <c r="F121" s="90">
        <v>0</v>
      </c>
      <c r="G121" s="91" t="s">
        <v>323</v>
      </c>
      <c r="H121" s="92">
        <v>5</v>
      </c>
      <c r="I121" s="92">
        <v>37885</v>
      </c>
      <c r="J121" s="93">
        <v>118.69849923238401</v>
      </c>
      <c r="K121" s="94">
        <v>1.6144157774585645E-2</v>
      </c>
      <c r="L121" s="88">
        <v>0</v>
      </c>
      <c r="M121" s="88">
        <v>0</v>
      </c>
      <c r="N121" s="89" t="s">
        <v>199</v>
      </c>
      <c r="O121" s="90">
        <v>0</v>
      </c>
    </row>
    <row r="122" spans="1:15" s="95" customFormat="1" ht="20.45" customHeight="1">
      <c r="A122" s="88">
        <v>0</v>
      </c>
      <c r="B122" s="88">
        <v>0</v>
      </c>
      <c r="C122" s="88">
        <v>0</v>
      </c>
      <c r="D122" s="88">
        <v>0</v>
      </c>
      <c r="E122" s="89">
        <v>0</v>
      </c>
      <c r="F122" s="90">
        <v>0</v>
      </c>
      <c r="G122" s="91" t="s">
        <v>324</v>
      </c>
      <c r="H122" s="92">
        <v>5</v>
      </c>
      <c r="I122" s="92">
        <v>9061</v>
      </c>
      <c r="J122" s="93">
        <v>36.775031454198626</v>
      </c>
      <c r="K122" s="94">
        <v>3.8612171993010567E-3</v>
      </c>
      <c r="L122" s="88">
        <v>0</v>
      </c>
      <c r="M122" s="88">
        <v>0</v>
      </c>
      <c r="N122" s="89" t="s">
        <v>199</v>
      </c>
      <c r="O122" s="90">
        <v>0</v>
      </c>
    </row>
    <row r="123" spans="1:15" s="95" customFormat="1" ht="20.45" customHeight="1">
      <c r="A123" s="88">
        <v>0</v>
      </c>
      <c r="B123" s="88">
        <v>0</v>
      </c>
      <c r="C123" s="88">
        <v>0</v>
      </c>
      <c r="D123" s="88">
        <v>0</v>
      </c>
      <c r="E123" s="89">
        <v>0</v>
      </c>
      <c r="F123" s="90">
        <v>0</v>
      </c>
      <c r="G123" s="91" t="s">
        <v>325</v>
      </c>
      <c r="H123" s="92">
        <v>14</v>
      </c>
      <c r="I123" s="92">
        <v>15955.3</v>
      </c>
      <c r="J123" s="93">
        <v>33.967538246026372</v>
      </c>
      <c r="K123" s="94">
        <v>6.7991257896488407E-3</v>
      </c>
      <c r="L123" s="88">
        <v>0</v>
      </c>
      <c r="M123" s="88">
        <v>0</v>
      </c>
      <c r="N123" s="89" t="s">
        <v>199</v>
      </c>
      <c r="O123" s="90">
        <v>0</v>
      </c>
    </row>
    <row r="124" spans="1:15" s="95" customFormat="1" ht="20.45" customHeight="1">
      <c r="A124" s="88">
        <v>0</v>
      </c>
      <c r="B124" s="88">
        <v>0</v>
      </c>
      <c r="C124" s="88">
        <v>0</v>
      </c>
      <c r="D124" s="88">
        <v>0</v>
      </c>
      <c r="E124" s="89">
        <v>0</v>
      </c>
      <c r="F124" s="90">
        <v>0</v>
      </c>
      <c r="G124" s="91" t="s">
        <v>326</v>
      </c>
      <c r="H124" s="92">
        <v>3</v>
      </c>
      <c r="I124" s="92">
        <v>638</v>
      </c>
      <c r="J124" s="93">
        <v>13.486091147374651</v>
      </c>
      <c r="K124" s="94">
        <v>2.7187469077961311E-4</v>
      </c>
      <c r="L124" s="88">
        <v>0</v>
      </c>
      <c r="M124" s="88">
        <v>0</v>
      </c>
      <c r="N124" s="89" t="s">
        <v>199</v>
      </c>
      <c r="O124" s="90">
        <v>0</v>
      </c>
    </row>
    <row r="125" spans="1:15" s="95" customFormat="1" ht="20.45" customHeight="1">
      <c r="A125" s="88">
        <v>0</v>
      </c>
      <c r="B125" s="88">
        <v>0</v>
      </c>
      <c r="C125" s="88">
        <v>0</v>
      </c>
      <c r="D125" s="88">
        <v>0</v>
      </c>
      <c r="E125" s="89">
        <v>0</v>
      </c>
      <c r="F125" s="90">
        <v>0</v>
      </c>
      <c r="G125" s="91" t="s">
        <v>327</v>
      </c>
      <c r="H125" s="92">
        <v>1</v>
      </c>
      <c r="I125" s="92">
        <v>468</v>
      </c>
      <c r="J125" s="93">
        <v>14.5748987854251</v>
      </c>
      <c r="K125" s="94">
        <v>1.9943159135557824E-4</v>
      </c>
      <c r="L125" s="88">
        <v>0</v>
      </c>
      <c r="M125" s="88">
        <v>0</v>
      </c>
      <c r="N125" s="89" t="s">
        <v>199</v>
      </c>
      <c r="O125" s="90">
        <v>0</v>
      </c>
    </row>
    <row r="126" spans="1:15" s="95" customFormat="1" ht="20.45" customHeight="1">
      <c r="A126" s="88">
        <v>0</v>
      </c>
      <c r="B126" s="88">
        <v>0</v>
      </c>
      <c r="C126" s="88">
        <v>0</v>
      </c>
      <c r="D126" s="88">
        <v>0</v>
      </c>
      <c r="E126" s="89">
        <v>0</v>
      </c>
      <c r="F126" s="90">
        <v>0</v>
      </c>
      <c r="G126" s="91" t="s">
        <v>328</v>
      </c>
      <c r="H126" s="92">
        <v>3</v>
      </c>
      <c r="I126" s="92">
        <v>10214.799999999999</v>
      </c>
      <c r="J126" s="93">
        <v>61.986771041932151</v>
      </c>
      <c r="K126" s="94">
        <v>4.3528927764507706E-3</v>
      </c>
      <c r="L126" s="88">
        <v>0</v>
      </c>
      <c r="M126" s="88">
        <v>0</v>
      </c>
      <c r="N126" s="89" t="s">
        <v>199</v>
      </c>
      <c r="O126" s="90">
        <v>0</v>
      </c>
    </row>
    <row r="127" spans="1:15" s="95" customFormat="1" ht="20.45" customHeight="1">
      <c r="A127" s="88">
        <v>10</v>
      </c>
      <c r="B127" s="88">
        <v>58380</v>
      </c>
      <c r="C127" s="88">
        <v>53</v>
      </c>
      <c r="D127" s="88">
        <v>214090</v>
      </c>
      <c r="E127" s="89">
        <v>93.125527416983473</v>
      </c>
      <c r="F127" s="90">
        <v>1.0250151281776414</v>
      </c>
      <c r="G127" s="91" t="s">
        <v>329</v>
      </c>
      <c r="H127" s="92">
        <v>466</v>
      </c>
      <c r="I127" s="92">
        <v>1318060.0919999999</v>
      </c>
      <c r="J127" s="93">
        <v>86.651390626559206</v>
      </c>
      <c r="K127" s="94">
        <v>0.56167269583299106</v>
      </c>
      <c r="L127" s="88">
        <v>3</v>
      </c>
      <c r="M127" s="88">
        <v>5089.8509999999997</v>
      </c>
      <c r="N127" s="89">
        <v>31.945412040094983</v>
      </c>
      <c r="O127" s="90">
        <v>2.6794446189936418</v>
      </c>
    </row>
    <row r="128" spans="1:15" s="95" customFormat="1" ht="20.45" customHeight="1">
      <c r="A128" s="88">
        <v>0</v>
      </c>
      <c r="B128" s="88">
        <v>0</v>
      </c>
      <c r="C128" s="88">
        <v>0</v>
      </c>
      <c r="D128" s="88">
        <v>0</v>
      </c>
      <c r="E128" s="89">
        <v>0</v>
      </c>
      <c r="F128" s="90">
        <v>0</v>
      </c>
      <c r="G128" s="91" t="s">
        <v>330</v>
      </c>
      <c r="H128" s="92">
        <v>88</v>
      </c>
      <c r="I128" s="92">
        <v>519463.4</v>
      </c>
      <c r="J128" s="93">
        <v>57.401830269015122</v>
      </c>
      <c r="K128" s="94">
        <v>0.22136199254910102</v>
      </c>
      <c r="L128" s="88">
        <v>0</v>
      </c>
      <c r="M128" s="88">
        <v>0</v>
      </c>
      <c r="N128" s="89" t="s">
        <v>199</v>
      </c>
      <c r="O128" s="90">
        <v>0</v>
      </c>
    </row>
    <row r="129" spans="1:15" s="95" customFormat="1" ht="20.45" customHeight="1">
      <c r="A129" s="88">
        <v>0</v>
      </c>
      <c r="B129" s="88">
        <v>0</v>
      </c>
      <c r="C129" s="88">
        <v>0</v>
      </c>
      <c r="D129" s="88">
        <v>0</v>
      </c>
      <c r="E129" s="89">
        <v>0</v>
      </c>
      <c r="F129" s="90">
        <v>0</v>
      </c>
      <c r="G129" s="91" t="s">
        <v>331</v>
      </c>
      <c r="H129" s="92">
        <v>1</v>
      </c>
      <c r="I129" s="92">
        <v>10810</v>
      </c>
      <c r="J129" s="93">
        <v>100</v>
      </c>
      <c r="K129" s="94">
        <v>4.6065288516106851E-3</v>
      </c>
      <c r="L129" s="88">
        <v>0</v>
      </c>
      <c r="M129" s="88">
        <v>0</v>
      </c>
      <c r="N129" s="89" t="s">
        <v>199</v>
      </c>
      <c r="O129" s="90">
        <v>0</v>
      </c>
    </row>
    <row r="130" spans="1:15" s="95" customFormat="1" ht="20.45" customHeight="1">
      <c r="A130" s="88">
        <v>3</v>
      </c>
      <c r="B130" s="88">
        <v>39500</v>
      </c>
      <c r="C130" s="88">
        <v>14</v>
      </c>
      <c r="D130" s="88">
        <v>146800</v>
      </c>
      <c r="E130" s="89">
        <v>181.68316831683168</v>
      </c>
      <c r="F130" s="90">
        <v>0.70284562948515938</v>
      </c>
      <c r="G130" s="91" t="s">
        <v>332</v>
      </c>
      <c r="H130" s="92">
        <v>177</v>
      </c>
      <c r="I130" s="92">
        <v>855913.24100000004</v>
      </c>
      <c r="J130" s="93">
        <v>73.241533016777865</v>
      </c>
      <c r="K130" s="94">
        <v>0.36473534127124052</v>
      </c>
      <c r="L130" s="88">
        <v>1</v>
      </c>
      <c r="M130" s="88">
        <v>15541.709000000001</v>
      </c>
      <c r="N130" s="89">
        <v>202.71116587449751</v>
      </c>
      <c r="O130" s="90">
        <v>8.1816046383312706</v>
      </c>
    </row>
    <row r="131" spans="1:15" s="95" customFormat="1" ht="20.45" customHeight="1">
      <c r="A131" s="88">
        <v>0</v>
      </c>
      <c r="B131" s="88">
        <v>0</v>
      </c>
      <c r="C131" s="88">
        <v>4</v>
      </c>
      <c r="D131" s="88">
        <v>13900</v>
      </c>
      <c r="E131" s="89">
        <v>77.222222222222229</v>
      </c>
      <c r="F131" s="90">
        <v>6.6550097069780073E-2</v>
      </c>
      <c r="G131" s="91" t="s">
        <v>333</v>
      </c>
      <c r="H131" s="92">
        <v>47</v>
      </c>
      <c r="I131" s="92">
        <v>103489</v>
      </c>
      <c r="J131" s="93">
        <v>81.354799657251561</v>
      </c>
      <c r="K131" s="94">
        <v>4.410037597819965E-2</v>
      </c>
      <c r="L131" s="88">
        <v>1</v>
      </c>
      <c r="M131" s="88">
        <v>3936.9540000000002</v>
      </c>
      <c r="N131" s="89" t="s">
        <v>31</v>
      </c>
      <c r="O131" s="90">
        <v>2.0725263294594467</v>
      </c>
    </row>
    <row r="132" spans="1:15" s="95" customFormat="1" ht="20.45" customHeight="1">
      <c r="A132" s="88">
        <v>0</v>
      </c>
      <c r="B132" s="88">
        <v>0</v>
      </c>
      <c r="C132" s="88">
        <v>0</v>
      </c>
      <c r="D132" s="88">
        <v>0</v>
      </c>
      <c r="E132" s="89">
        <v>0</v>
      </c>
      <c r="F132" s="90">
        <v>0</v>
      </c>
      <c r="G132" s="91" t="s">
        <v>334</v>
      </c>
      <c r="H132" s="92">
        <v>2</v>
      </c>
      <c r="I132" s="92">
        <v>667</v>
      </c>
      <c r="J132" s="93">
        <v>31.477111845210004</v>
      </c>
      <c r="K132" s="94">
        <v>2.842326312695955E-4</v>
      </c>
      <c r="L132" s="88">
        <v>0</v>
      </c>
      <c r="M132" s="88">
        <v>0</v>
      </c>
      <c r="N132" s="89" t="s">
        <v>199</v>
      </c>
      <c r="O132" s="90">
        <v>0</v>
      </c>
    </row>
    <row r="133" spans="1:15" s="95" customFormat="1" ht="20.45" customHeight="1">
      <c r="A133" s="88">
        <v>5</v>
      </c>
      <c r="B133" s="88">
        <v>26900</v>
      </c>
      <c r="C133" s="88">
        <v>21</v>
      </c>
      <c r="D133" s="88">
        <v>109350</v>
      </c>
      <c r="E133" s="89">
        <v>98.036578805809569</v>
      </c>
      <c r="F133" s="90">
        <v>0.52354338953816193</v>
      </c>
      <c r="G133" s="91" t="s">
        <v>335</v>
      </c>
      <c r="H133" s="92">
        <v>139</v>
      </c>
      <c r="I133" s="92">
        <v>681721.68500000006</v>
      </c>
      <c r="J133" s="93">
        <v>124.88266724273416</v>
      </c>
      <c r="K133" s="94">
        <v>0.29050606944691509</v>
      </c>
      <c r="L133" s="88">
        <v>0</v>
      </c>
      <c r="M133" s="88">
        <v>0</v>
      </c>
      <c r="N133" s="89" t="s">
        <v>199</v>
      </c>
      <c r="O133" s="90">
        <v>0</v>
      </c>
    </row>
    <row r="134" spans="1:15" s="95" customFormat="1" ht="20.45" customHeight="1">
      <c r="A134" s="88">
        <v>0</v>
      </c>
      <c r="B134" s="88">
        <v>0</v>
      </c>
      <c r="C134" s="88">
        <v>0</v>
      </c>
      <c r="D134" s="88">
        <v>0</v>
      </c>
      <c r="E134" s="89">
        <v>0</v>
      </c>
      <c r="F134" s="90">
        <v>0</v>
      </c>
      <c r="G134" s="91" t="s">
        <v>336</v>
      </c>
      <c r="H134" s="92">
        <v>0</v>
      </c>
      <c r="I134" s="92">
        <v>0</v>
      </c>
      <c r="J134" s="93" t="s">
        <v>31</v>
      </c>
      <c r="K134" s="94">
        <v>0</v>
      </c>
      <c r="L134" s="88">
        <v>0</v>
      </c>
      <c r="M134" s="88">
        <v>0</v>
      </c>
      <c r="N134" s="89" t="s">
        <v>199</v>
      </c>
      <c r="O134" s="90">
        <v>0</v>
      </c>
    </row>
    <row r="135" spans="1:15" s="95" customFormat="1" ht="20.45" customHeight="1">
      <c r="A135" s="88">
        <v>0</v>
      </c>
      <c r="B135" s="88">
        <v>0</v>
      </c>
      <c r="C135" s="88">
        <v>0</v>
      </c>
      <c r="D135" s="88">
        <v>0</v>
      </c>
      <c r="E135" s="89">
        <v>0</v>
      </c>
      <c r="F135" s="90">
        <v>0</v>
      </c>
      <c r="G135" s="91" t="s">
        <v>337</v>
      </c>
      <c r="H135" s="92">
        <v>0</v>
      </c>
      <c r="I135" s="92">
        <v>0</v>
      </c>
      <c r="J135" s="93" t="s">
        <v>31</v>
      </c>
      <c r="K135" s="94">
        <v>0</v>
      </c>
      <c r="L135" s="88">
        <v>0</v>
      </c>
      <c r="M135" s="88">
        <v>0</v>
      </c>
      <c r="N135" s="89" t="s">
        <v>199</v>
      </c>
      <c r="O135" s="90">
        <v>0</v>
      </c>
    </row>
    <row r="136" spans="1:15" s="95" customFormat="1" ht="20.45" customHeight="1">
      <c r="A136" s="88">
        <v>0</v>
      </c>
      <c r="B136" s="88">
        <v>0</v>
      </c>
      <c r="C136" s="88">
        <v>0</v>
      </c>
      <c r="D136" s="88">
        <v>0</v>
      </c>
      <c r="E136" s="89">
        <v>0</v>
      </c>
      <c r="F136" s="90">
        <v>0</v>
      </c>
      <c r="G136" s="91" t="s">
        <v>338</v>
      </c>
      <c r="H136" s="92">
        <v>2</v>
      </c>
      <c r="I136" s="92">
        <v>27058</v>
      </c>
      <c r="J136" s="93">
        <v>87.606035096807616</v>
      </c>
      <c r="K136" s="94">
        <v>1.1530384613032556E-2</v>
      </c>
      <c r="L136" s="88">
        <v>0</v>
      </c>
      <c r="M136" s="88">
        <v>0</v>
      </c>
      <c r="N136" s="89" t="s">
        <v>199</v>
      </c>
      <c r="O136" s="90">
        <v>0</v>
      </c>
    </row>
    <row r="137" spans="1:15" s="95" customFormat="1" ht="20.45" customHeight="1">
      <c r="A137" s="88">
        <v>0</v>
      </c>
      <c r="B137" s="88">
        <v>0</v>
      </c>
      <c r="C137" s="88">
        <v>0</v>
      </c>
      <c r="D137" s="88">
        <v>0</v>
      </c>
      <c r="E137" s="89">
        <v>0</v>
      </c>
      <c r="F137" s="90">
        <v>0</v>
      </c>
      <c r="G137" s="91" t="s">
        <v>339</v>
      </c>
      <c r="H137" s="92">
        <v>0</v>
      </c>
      <c r="I137" s="92">
        <v>0</v>
      </c>
      <c r="J137" s="93" t="s">
        <v>31</v>
      </c>
      <c r="K137" s="94">
        <v>0</v>
      </c>
      <c r="L137" s="88">
        <v>0</v>
      </c>
      <c r="M137" s="88">
        <v>0</v>
      </c>
      <c r="N137" s="89" t="s">
        <v>199</v>
      </c>
      <c r="O137" s="90">
        <v>0</v>
      </c>
    </row>
    <row r="138" spans="1:15" s="95" customFormat="1" ht="20.45" customHeight="1">
      <c r="A138" s="88">
        <v>0</v>
      </c>
      <c r="B138" s="88">
        <v>0</v>
      </c>
      <c r="C138" s="88">
        <v>0</v>
      </c>
      <c r="D138" s="88">
        <v>0</v>
      </c>
      <c r="E138" s="89">
        <v>0</v>
      </c>
      <c r="F138" s="90">
        <v>0</v>
      </c>
      <c r="G138" s="91" t="s">
        <v>340</v>
      </c>
      <c r="H138" s="92">
        <v>0</v>
      </c>
      <c r="I138" s="92">
        <v>0</v>
      </c>
      <c r="J138" s="93" t="s">
        <v>31</v>
      </c>
      <c r="K138" s="94">
        <v>0</v>
      </c>
      <c r="L138" s="88">
        <v>0</v>
      </c>
      <c r="M138" s="88">
        <v>0</v>
      </c>
      <c r="N138" s="89" t="s">
        <v>199</v>
      </c>
      <c r="O138" s="90">
        <v>0</v>
      </c>
    </row>
    <row r="139" spans="1:15" s="95" customFormat="1" ht="20.45" customHeight="1">
      <c r="A139" s="88">
        <v>0</v>
      </c>
      <c r="B139" s="88">
        <v>0</v>
      </c>
      <c r="C139" s="88">
        <v>0</v>
      </c>
      <c r="D139" s="88">
        <v>0</v>
      </c>
      <c r="E139" s="89">
        <v>0</v>
      </c>
      <c r="F139" s="90">
        <v>0</v>
      </c>
      <c r="G139" s="91" t="s">
        <v>341</v>
      </c>
      <c r="H139" s="92">
        <v>0</v>
      </c>
      <c r="I139" s="92">
        <v>0</v>
      </c>
      <c r="J139" s="93" t="s">
        <v>31</v>
      </c>
      <c r="K139" s="94">
        <v>0</v>
      </c>
      <c r="L139" s="88">
        <v>0</v>
      </c>
      <c r="M139" s="88">
        <v>0</v>
      </c>
      <c r="N139" s="89" t="s">
        <v>199</v>
      </c>
      <c r="O139" s="90">
        <v>0</v>
      </c>
    </row>
    <row r="140" spans="1:15" s="95" customFormat="1" ht="20.45" customHeight="1">
      <c r="A140" s="88">
        <v>0</v>
      </c>
      <c r="B140" s="88">
        <v>0</v>
      </c>
      <c r="C140" s="88">
        <v>0</v>
      </c>
      <c r="D140" s="88">
        <v>0</v>
      </c>
      <c r="E140" s="89">
        <v>0</v>
      </c>
      <c r="F140" s="90">
        <v>0</v>
      </c>
      <c r="G140" s="91" t="s">
        <v>342</v>
      </c>
      <c r="H140" s="92">
        <v>9</v>
      </c>
      <c r="I140" s="92">
        <v>63762.307000000001</v>
      </c>
      <c r="J140" s="93">
        <v>74.261115532337143</v>
      </c>
      <c r="K140" s="94">
        <v>2.7171406738275481E-2</v>
      </c>
      <c r="L140" s="88">
        <v>0</v>
      </c>
      <c r="M140" s="88">
        <v>0</v>
      </c>
      <c r="N140" s="89" t="s">
        <v>199</v>
      </c>
      <c r="O140" s="90">
        <v>0</v>
      </c>
    </row>
    <row r="141" spans="1:15" s="95" customFormat="1" ht="20.45" customHeight="1">
      <c r="A141" s="88">
        <v>1</v>
      </c>
      <c r="B141" s="88">
        <v>1300</v>
      </c>
      <c r="C141" s="88">
        <v>16</v>
      </c>
      <c r="D141" s="88">
        <v>75700</v>
      </c>
      <c r="E141" s="89">
        <v>77.482088024565002</v>
      </c>
      <c r="F141" s="90">
        <v>0.36243470130808286</v>
      </c>
      <c r="G141" s="91" t="s">
        <v>343</v>
      </c>
      <c r="H141" s="92">
        <v>453</v>
      </c>
      <c r="I141" s="92">
        <v>1644143.936</v>
      </c>
      <c r="J141" s="93">
        <v>68.023586894529359</v>
      </c>
      <c r="K141" s="94">
        <v>0.70062872131218801</v>
      </c>
      <c r="L141" s="88">
        <v>0</v>
      </c>
      <c r="M141" s="88">
        <v>0</v>
      </c>
      <c r="N141" s="89" t="s">
        <v>199</v>
      </c>
      <c r="O141" s="90">
        <v>0</v>
      </c>
    </row>
    <row r="142" spans="1:15" s="95" customFormat="1" ht="20.45" customHeight="1">
      <c r="A142" s="88">
        <v>1</v>
      </c>
      <c r="B142" s="88">
        <v>5000</v>
      </c>
      <c r="C142" s="88">
        <v>9</v>
      </c>
      <c r="D142" s="88">
        <v>32670</v>
      </c>
      <c r="E142" s="89">
        <v>171.94736842105263</v>
      </c>
      <c r="F142" s="90">
        <v>0.15641666699782122</v>
      </c>
      <c r="G142" s="91" t="s">
        <v>344</v>
      </c>
      <c r="H142" s="92">
        <v>71</v>
      </c>
      <c r="I142" s="92">
        <v>208731.82800000001</v>
      </c>
      <c r="J142" s="93">
        <v>93.147988562599991</v>
      </c>
      <c r="K142" s="94">
        <v>8.8948120992732582E-2</v>
      </c>
      <c r="L142" s="88">
        <v>0</v>
      </c>
      <c r="M142" s="88">
        <v>0</v>
      </c>
      <c r="N142" s="89" t="s">
        <v>199</v>
      </c>
      <c r="O142" s="90">
        <v>0</v>
      </c>
    </row>
    <row r="143" spans="1:15" s="95" customFormat="1" ht="20.45" customHeight="1">
      <c r="A143" s="88">
        <v>0</v>
      </c>
      <c r="B143" s="88">
        <v>0</v>
      </c>
      <c r="C143" s="88">
        <v>0</v>
      </c>
      <c r="D143" s="88">
        <v>0</v>
      </c>
      <c r="E143" s="89">
        <v>0</v>
      </c>
      <c r="F143" s="90">
        <v>0</v>
      </c>
      <c r="G143" s="91" t="s">
        <v>345</v>
      </c>
      <c r="H143" s="92">
        <v>194</v>
      </c>
      <c r="I143" s="92">
        <v>2444548.6680000001</v>
      </c>
      <c r="J143" s="93">
        <v>130.85365997011166</v>
      </c>
      <c r="K143" s="94">
        <v>1.0417098953106818</v>
      </c>
      <c r="L143" s="88">
        <v>0</v>
      </c>
      <c r="M143" s="88">
        <v>0</v>
      </c>
      <c r="N143" s="89" t="s">
        <v>199</v>
      </c>
      <c r="O143" s="90">
        <v>0</v>
      </c>
    </row>
    <row r="144" spans="1:15" s="95" customFormat="1" ht="20.45" customHeight="1">
      <c r="A144" s="88">
        <v>0</v>
      </c>
      <c r="B144" s="88">
        <v>0</v>
      </c>
      <c r="C144" s="88">
        <v>0</v>
      </c>
      <c r="D144" s="88">
        <v>0</v>
      </c>
      <c r="E144" s="89">
        <v>0</v>
      </c>
      <c r="F144" s="90">
        <v>0</v>
      </c>
      <c r="G144" s="91" t="s">
        <v>346</v>
      </c>
      <c r="H144" s="92">
        <v>1</v>
      </c>
      <c r="I144" s="92">
        <v>7396</v>
      </c>
      <c r="J144" s="93">
        <v>84.160218479745112</v>
      </c>
      <c r="K144" s="94">
        <v>3.1517009608244798E-3</v>
      </c>
      <c r="L144" s="88">
        <v>0</v>
      </c>
      <c r="M144" s="88">
        <v>0</v>
      </c>
      <c r="N144" s="89" t="s">
        <v>199</v>
      </c>
      <c r="O144" s="90">
        <v>0</v>
      </c>
    </row>
    <row r="145" spans="1:15" s="95" customFormat="1" ht="20.45" customHeight="1">
      <c r="A145" s="88">
        <v>0</v>
      </c>
      <c r="B145" s="88">
        <v>0</v>
      </c>
      <c r="C145" s="88">
        <v>0</v>
      </c>
      <c r="D145" s="88">
        <v>0</v>
      </c>
      <c r="E145" s="89">
        <v>0</v>
      </c>
      <c r="F145" s="90">
        <v>0</v>
      </c>
      <c r="G145" s="91" t="s">
        <v>347</v>
      </c>
      <c r="H145" s="92">
        <v>1</v>
      </c>
      <c r="I145" s="92">
        <v>268</v>
      </c>
      <c r="J145" s="93">
        <v>15.626822157434402</v>
      </c>
      <c r="K145" s="94">
        <v>1.142044155625961E-4</v>
      </c>
      <c r="L145" s="88">
        <v>0</v>
      </c>
      <c r="M145" s="88">
        <v>0</v>
      </c>
      <c r="N145" s="89" t="s">
        <v>199</v>
      </c>
      <c r="O145" s="90">
        <v>0</v>
      </c>
    </row>
    <row r="146" spans="1:15" s="95" customFormat="1" ht="20.45" customHeight="1">
      <c r="A146" s="88">
        <v>4</v>
      </c>
      <c r="B146" s="88">
        <v>8200</v>
      </c>
      <c r="C146" s="88">
        <v>25</v>
      </c>
      <c r="D146" s="88">
        <v>77060</v>
      </c>
      <c r="E146" s="89">
        <v>241.5295408243222</v>
      </c>
      <c r="F146" s="90">
        <v>0.36894607771203253</v>
      </c>
      <c r="G146" s="91" t="s">
        <v>348</v>
      </c>
      <c r="H146" s="92">
        <v>244</v>
      </c>
      <c r="I146" s="92">
        <v>637659.1</v>
      </c>
      <c r="J146" s="93">
        <v>79.525006837444181</v>
      </c>
      <c r="K146" s="94">
        <v>0.27172942105847392</v>
      </c>
      <c r="L146" s="88">
        <v>0</v>
      </c>
      <c r="M146" s="88">
        <v>0</v>
      </c>
      <c r="N146" s="89" t="s">
        <v>199</v>
      </c>
      <c r="O146" s="90">
        <v>0</v>
      </c>
    </row>
    <row r="147" spans="1:15" s="95" customFormat="1" ht="20.45" customHeight="1">
      <c r="A147" s="88">
        <v>0</v>
      </c>
      <c r="B147" s="88">
        <v>0</v>
      </c>
      <c r="C147" s="88">
        <v>0</v>
      </c>
      <c r="D147" s="88">
        <v>0</v>
      </c>
      <c r="E147" s="89">
        <v>0</v>
      </c>
      <c r="F147" s="90">
        <v>0</v>
      </c>
      <c r="G147" s="91" t="s">
        <v>349</v>
      </c>
      <c r="H147" s="92">
        <v>0</v>
      </c>
      <c r="I147" s="92">
        <v>0</v>
      </c>
      <c r="J147" s="93" t="s">
        <v>31</v>
      </c>
      <c r="K147" s="94">
        <v>0</v>
      </c>
      <c r="L147" s="88">
        <v>0</v>
      </c>
      <c r="M147" s="88">
        <v>0</v>
      </c>
      <c r="N147" s="89" t="s">
        <v>199</v>
      </c>
      <c r="O147" s="90">
        <v>0</v>
      </c>
    </row>
    <row r="148" spans="1:15" s="95" customFormat="1" ht="20.45" customHeight="1">
      <c r="A148" s="88">
        <v>1</v>
      </c>
      <c r="B148" s="88">
        <v>5000</v>
      </c>
      <c r="C148" s="88">
        <v>11</v>
      </c>
      <c r="D148" s="88">
        <v>47040</v>
      </c>
      <c r="E148" s="89" t="s">
        <v>350</v>
      </c>
      <c r="F148" s="90">
        <v>0.22521701914837802</v>
      </c>
      <c r="G148" s="91" t="s">
        <v>351</v>
      </c>
      <c r="H148" s="92">
        <v>76</v>
      </c>
      <c r="I148" s="92">
        <v>208103.4</v>
      </c>
      <c r="J148" s="93">
        <v>121.5986190642671</v>
      </c>
      <c r="K148" s="94">
        <v>8.8680325274586413E-2</v>
      </c>
      <c r="L148" s="88">
        <v>0</v>
      </c>
      <c r="M148" s="88">
        <v>0</v>
      </c>
      <c r="N148" s="89" t="s">
        <v>199</v>
      </c>
      <c r="O148" s="90">
        <v>0</v>
      </c>
    </row>
    <row r="149" spans="1:15" s="95" customFormat="1" ht="20.45" customHeight="1">
      <c r="A149" s="88">
        <v>0</v>
      </c>
      <c r="B149" s="88">
        <v>0</v>
      </c>
      <c r="C149" s="88">
        <v>3</v>
      </c>
      <c r="D149" s="88">
        <v>16000</v>
      </c>
      <c r="E149" s="89">
        <v>2.8663561447509851</v>
      </c>
      <c r="F149" s="90">
        <v>7.6604428281761228E-2</v>
      </c>
      <c r="G149" s="91" t="s">
        <v>352</v>
      </c>
      <c r="H149" s="92">
        <v>68</v>
      </c>
      <c r="I149" s="92">
        <v>905851</v>
      </c>
      <c r="J149" s="93">
        <v>190.61598449569993</v>
      </c>
      <c r="K149" s="94">
        <v>0.38601561209624341</v>
      </c>
      <c r="L149" s="88">
        <v>0</v>
      </c>
      <c r="M149" s="88">
        <v>0</v>
      </c>
      <c r="N149" s="89" t="s">
        <v>199</v>
      </c>
      <c r="O149" s="90">
        <v>0</v>
      </c>
    </row>
    <row r="150" spans="1:15" s="95" customFormat="1" ht="20.45" customHeight="1">
      <c r="A150" s="88">
        <v>1</v>
      </c>
      <c r="B150" s="88">
        <v>3900</v>
      </c>
      <c r="C150" s="88">
        <v>10</v>
      </c>
      <c r="D150" s="88">
        <v>47450</v>
      </c>
      <c r="E150" s="89">
        <v>83.937732177604801</v>
      </c>
      <c r="F150" s="90">
        <v>0.22718000762309817</v>
      </c>
      <c r="G150" s="91" t="s">
        <v>353</v>
      </c>
      <c r="H150" s="92">
        <v>119</v>
      </c>
      <c r="I150" s="92">
        <v>324536.8</v>
      </c>
      <c r="J150" s="93">
        <v>88.491083182547442</v>
      </c>
      <c r="K150" s="94">
        <v>0.13829677452445946</v>
      </c>
      <c r="L150" s="88">
        <v>0</v>
      </c>
      <c r="M150" s="88">
        <v>0</v>
      </c>
      <c r="N150" s="89" t="s">
        <v>199</v>
      </c>
      <c r="O150" s="90">
        <v>0</v>
      </c>
    </row>
    <row r="151" spans="1:15" s="95" customFormat="1" ht="20.45" customHeight="1">
      <c r="A151" s="88">
        <v>0</v>
      </c>
      <c r="B151" s="88">
        <v>0</v>
      </c>
      <c r="C151" s="88">
        <v>0</v>
      </c>
      <c r="D151" s="88">
        <v>0</v>
      </c>
      <c r="E151" s="89">
        <v>0</v>
      </c>
      <c r="F151" s="90">
        <v>0</v>
      </c>
      <c r="G151" s="91" t="s">
        <v>354</v>
      </c>
      <c r="H151" s="92">
        <v>2</v>
      </c>
      <c r="I151" s="92">
        <v>5680</v>
      </c>
      <c r="J151" s="93">
        <v>73.045267489711932</v>
      </c>
      <c r="K151" s="94">
        <v>2.4204517925206933E-3</v>
      </c>
      <c r="L151" s="88">
        <v>0</v>
      </c>
      <c r="M151" s="88">
        <v>0</v>
      </c>
      <c r="N151" s="89" t="s">
        <v>199</v>
      </c>
      <c r="O151" s="90">
        <v>0</v>
      </c>
    </row>
    <row r="152" spans="1:15" s="95" customFormat="1" ht="20.45" customHeight="1">
      <c r="A152" s="88">
        <v>0</v>
      </c>
      <c r="B152" s="88">
        <v>0</v>
      </c>
      <c r="C152" s="88">
        <v>1</v>
      </c>
      <c r="D152" s="88">
        <v>1600</v>
      </c>
      <c r="E152" s="89" t="s">
        <v>31</v>
      </c>
      <c r="F152" s="90">
        <v>7.660442828176124E-3</v>
      </c>
      <c r="G152" s="91" t="s">
        <v>355</v>
      </c>
      <c r="H152" s="92">
        <v>11</v>
      </c>
      <c r="I152" s="92">
        <v>22526.9</v>
      </c>
      <c r="J152" s="93">
        <v>92.93774006031677</v>
      </c>
      <c r="K152" s="94">
        <v>9.5995203318546499E-3</v>
      </c>
      <c r="L152" s="88">
        <v>0</v>
      </c>
      <c r="M152" s="88">
        <v>0</v>
      </c>
      <c r="N152" s="89" t="s">
        <v>199</v>
      </c>
      <c r="O152" s="90">
        <v>0</v>
      </c>
    </row>
    <row r="153" spans="1:15" s="95" customFormat="1" ht="20.45" customHeight="1">
      <c r="A153" s="88">
        <v>0</v>
      </c>
      <c r="B153" s="88">
        <v>0</v>
      </c>
      <c r="C153" s="88">
        <v>1</v>
      </c>
      <c r="D153" s="88">
        <v>1900</v>
      </c>
      <c r="E153" s="89" t="s">
        <v>31</v>
      </c>
      <c r="F153" s="90">
        <v>9.0967758584591472E-3</v>
      </c>
      <c r="G153" s="91" t="s">
        <v>356</v>
      </c>
      <c r="H153" s="92">
        <v>34</v>
      </c>
      <c r="I153" s="92">
        <v>47008.2</v>
      </c>
      <c r="J153" s="93">
        <v>52.363463807006347</v>
      </c>
      <c r="K153" s="94">
        <v>2.0031880625558319E-2</v>
      </c>
      <c r="L153" s="88">
        <v>0</v>
      </c>
      <c r="M153" s="88">
        <v>0</v>
      </c>
      <c r="N153" s="89" t="s">
        <v>199</v>
      </c>
      <c r="O153" s="90">
        <v>0</v>
      </c>
    </row>
    <row r="154" spans="1:15" s="95" customFormat="1" ht="20.45" customHeight="1">
      <c r="A154" s="88">
        <v>0</v>
      </c>
      <c r="B154" s="88">
        <v>0</v>
      </c>
      <c r="C154" s="88">
        <v>0</v>
      </c>
      <c r="D154" s="88">
        <v>0</v>
      </c>
      <c r="E154" s="89">
        <v>0</v>
      </c>
      <c r="F154" s="90">
        <v>0</v>
      </c>
      <c r="G154" s="91" t="s">
        <v>357</v>
      </c>
      <c r="H154" s="92">
        <v>8</v>
      </c>
      <c r="I154" s="92">
        <v>2458.1</v>
      </c>
      <c r="J154" s="93">
        <v>34.063162562532042</v>
      </c>
      <c r="K154" s="94">
        <v>1.047484604083647E-3</v>
      </c>
      <c r="L154" s="88">
        <v>0</v>
      </c>
      <c r="M154" s="88">
        <v>0</v>
      </c>
      <c r="N154" s="89" t="s">
        <v>199</v>
      </c>
      <c r="O154" s="90">
        <v>0</v>
      </c>
    </row>
    <row r="155" spans="1:15" s="95" customFormat="1" ht="20.45" customHeight="1">
      <c r="A155" s="88">
        <v>0</v>
      </c>
      <c r="B155" s="88">
        <v>0</v>
      </c>
      <c r="C155" s="88">
        <v>0</v>
      </c>
      <c r="D155" s="88">
        <v>0</v>
      </c>
      <c r="E155" s="89">
        <v>0</v>
      </c>
      <c r="F155" s="90">
        <v>0</v>
      </c>
      <c r="G155" s="91" t="s">
        <v>358</v>
      </c>
      <c r="H155" s="92">
        <v>3</v>
      </c>
      <c r="I155" s="92">
        <v>2391</v>
      </c>
      <c r="J155" s="93">
        <v>50.051286345272231</v>
      </c>
      <c r="K155" s="94">
        <v>1.0188908866051018E-3</v>
      </c>
      <c r="L155" s="88">
        <v>0</v>
      </c>
      <c r="M155" s="88">
        <v>0</v>
      </c>
      <c r="N155" s="89" t="s">
        <v>199</v>
      </c>
      <c r="O155" s="90">
        <v>0</v>
      </c>
    </row>
    <row r="156" spans="1:15" s="95" customFormat="1" ht="20.45" customHeight="1">
      <c r="A156" s="88">
        <v>6</v>
      </c>
      <c r="B156" s="88">
        <v>28500</v>
      </c>
      <c r="C156" s="88">
        <v>17</v>
      </c>
      <c r="D156" s="88">
        <v>85000</v>
      </c>
      <c r="E156" s="89">
        <v>77.237619263970927</v>
      </c>
      <c r="F156" s="90">
        <v>0.40696102524685657</v>
      </c>
      <c r="G156" s="91" t="s">
        <v>359</v>
      </c>
      <c r="H156" s="92">
        <v>138</v>
      </c>
      <c r="I156" s="92">
        <v>583979.19999999995</v>
      </c>
      <c r="J156" s="93">
        <v>84.267565398793849</v>
      </c>
      <c r="K156" s="94">
        <v>0.24885448968922541</v>
      </c>
      <c r="L156" s="88">
        <v>0</v>
      </c>
      <c r="M156" s="88">
        <v>0</v>
      </c>
      <c r="N156" s="89" t="s">
        <v>199</v>
      </c>
      <c r="O156" s="90">
        <v>0</v>
      </c>
    </row>
    <row r="157" spans="1:15" s="95" customFormat="1" ht="20.45" customHeight="1">
      <c r="A157" s="88">
        <v>0</v>
      </c>
      <c r="B157" s="88">
        <v>0</v>
      </c>
      <c r="C157" s="88">
        <v>0</v>
      </c>
      <c r="D157" s="88">
        <v>0</v>
      </c>
      <c r="E157" s="89">
        <v>0</v>
      </c>
      <c r="F157" s="90">
        <v>0</v>
      </c>
      <c r="G157" s="91" t="s">
        <v>360</v>
      </c>
      <c r="H157" s="92">
        <v>12</v>
      </c>
      <c r="I157" s="92">
        <v>24505.4</v>
      </c>
      <c r="J157" s="93">
        <v>69.524782250971711</v>
      </c>
      <c r="K157" s="94">
        <v>1.0442630168386726E-2</v>
      </c>
      <c r="L157" s="88">
        <v>0</v>
      </c>
      <c r="M157" s="88">
        <v>0</v>
      </c>
      <c r="N157" s="89" t="s">
        <v>199</v>
      </c>
      <c r="O157" s="90">
        <v>0</v>
      </c>
    </row>
    <row r="158" spans="1:15" s="95" customFormat="1" ht="20.45" customHeight="1">
      <c r="A158" s="88">
        <v>0</v>
      </c>
      <c r="B158" s="88">
        <v>0</v>
      </c>
      <c r="C158" s="88">
        <v>0</v>
      </c>
      <c r="D158" s="88">
        <v>0</v>
      </c>
      <c r="E158" s="89">
        <v>0</v>
      </c>
      <c r="F158" s="90">
        <v>0</v>
      </c>
      <c r="G158" s="91" t="s">
        <v>361</v>
      </c>
      <c r="H158" s="92">
        <v>9</v>
      </c>
      <c r="I158" s="92">
        <v>12956</v>
      </c>
      <c r="J158" s="93">
        <v>48.449945776148986</v>
      </c>
      <c r="K158" s="94">
        <v>5.5210164478693841E-3</v>
      </c>
      <c r="L158" s="88">
        <v>0</v>
      </c>
      <c r="M158" s="88">
        <v>0</v>
      </c>
      <c r="N158" s="89" t="s">
        <v>199</v>
      </c>
      <c r="O158" s="90">
        <v>0</v>
      </c>
    </row>
    <row r="159" spans="1:15" s="95" customFormat="1" ht="20.45" customHeight="1">
      <c r="A159" s="88">
        <v>4</v>
      </c>
      <c r="B159" s="88">
        <v>14850</v>
      </c>
      <c r="C159" s="88">
        <v>19</v>
      </c>
      <c r="D159" s="88">
        <v>73750</v>
      </c>
      <c r="E159" s="89">
        <v>57.082043343653254</v>
      </c>
      <c r="F159" s="90">
        <v>0.35309853661124319</v>
      </c>
      <c r="G159" s="91" t="s">
        <v>362</v>
      </c>
      <c r="H159" s="92">
        <v>113</v>
      </c>
      <c r="I159" s="92">
        <v>400236.5</v>
      </c>
      <c r="J159" s="93">
        <v>83.248262283406831</v>
      </c>
      <c r="K159" s="94">
        <v>0.17055513272133951</v>
      </c>
      <c r="L159" s="88">
        <v>0</v>
      </c>
      <c r="M159" s="88">
        <v>0</v>
      </c>
      <c r="N159" s="89" t="s">
        <v>199</v>
      </c>
      <c r="O159" s="90">
        <v>0</v>
      </c>
    </row>
    <row r="160" spans="1:15" s="95" customFormat="1" ht="20.45" customHeight="1">
      <c r="A160" s="88">
        <v>0</v>
      </c>
      <c r="B160" s="88">
        <v>0</v>
      </c>
      <c r="C160" s="88">
        <v>0</v>
      </c>
      <c r="D160" s="88">
        <v>0</v>
      </c>
      <c r="E160" s="89">
        <v>0</v>
      </c>
      <c r="F160" s="90">
        <v>0</v>
      </c>
      <c r="G160" s="91" t="s">
        <v>363</v>
      </c>
      <c r="H160" s="92">
        <v>0</v>
      </c>
      <c r="I160" s="92">
        <v>0</v>
      </c>
      <c r="J160" s="93" t="s">
        <v>31</v>
      </c>
      <c r="K160" s="94">
        <v>0</v>
      </c>
      <c r="L160" s="88">
        <v>0</v>
      </c>
      <c r="M160" s="88">
        <v>0</v>
      </c>
      <c r="N160" s="89" t="s">
        <v>199</v>
      </c>
      <c r="O160" s="90">
        <v>0</v>
      </c>
    </row>
    <row r="161" spans="1:15" s="95" customFormat="1" ht="20.45" customHeight="1">
      <c r="A161" s="88">
        <v>0</v>
      </c>
      <c r="B161" s="88">
        <v>0</v>
      </c>
      <c r="C161" s="88">
        <v>0</v>
      </c>
      <c r="D161" s="88">
        <v>0</v>
      </c>
      <c r="E161" s="89">
        <v>0</v>
      </c>
      <c r="F161" s="90">
        <v>0</v>
      </c>
      <c r="G161" s="91" t="s">
        <v>364</v>
      </c>
      <c r="H161" s="92">
        <v>2</v>
      </c>
      <c r="I161" s="92">
        <v>1038</v>
      </c>
      <c r="J161" s="93">
        <v>39.169811320754718</v>
      </c>
      <c r="K161" s="94">
        <v>4.423290423655774E-4</v>
      </c>
      <c r="L161" s="88">
        <v>0</v>
      </c>
      <c r="M161" s="88">
        <v>0</v>
      </c>
      <c r="N161" s="89" t="s">
        <v>199</v>
      </c>
      <c r="O161" s="90">
        <v>0</v>
      </c>
    </row>
    <row r="162" spans="1:15" s="95" customFormat="1" ht="20.45" customHeight="1">
      <c r="A162" s="88">
        <v>0</v>
      </c>
      <c r="B162" s="88">
        <v>0</v>
      </c>
      <c r="C162" s="88">
        <v>0</v>
      </c>
      <c r="D162" s="88">
        <v>0</v>
      </c>
      <c r="E162" s="89">
        <v>0</v>
      </c>
      <c r="F162" s="90">
        <v>0</v>
      </c>
      <c r="G162" s="91" t="s">
        <v>365</v>
      </c>
      <c r="H162" s="92">
        <v>4</v>
      </c>
      <c r="I162" s="92">
        <v>7750</v>
      </c>
      <c r="J162" s="93">
        <v>92.681176751973211</v>
      </c>
      <c r="K162" s="94">
        <v>3.3025530619780587E-3</v>
      </c>
      <c r="L162" s="88">
        <v>0</v>
      </c>
      <c r="M162" s="88">
        <v>0</v>
      </c>
      <c r="N162" s="89" t="s">
        <v>199</v>
      </c>
      <c r="O162" s="90">
        <v>0</v>
      </c>
    </row>
    <row r="163" spans="1:15" s="95" customFormat="1" ht="20.45" customHeight="1">
      <c r="A163" s="88">
        <v>0</v>
      </c>
      <c r="B163" s="88">
        <v>0</v>
      </c>
      <c r="C163" s="88">
        <v>0</v>
      </c>
      <c r="D163" s="88">
        <v>0</v>
      </c>
      <c r="E163" s="89">
        <v>0</v>
      </c>
      <c r="F163" s="90">
        <v>0</v>
      </c>
      <c r="G163" s="91" t="s">
        <v>366</v>
      </c>
      <c r="H163" s="92">
        <v>6</v>
      </c>
      <c r="I163" s="92">
        <v>9584.5</v>
      </c>
      <c r="J163" s="93">
        <v>60.138039215686277</v>
      </c>
      <c r="K163" s="94">
        <v>4.0842993319391875E-3</v>
      </c>
      <c r="L163" s="88">
        <v>0</v>
      </c>
      <c r="M163" s="88">
        <v>0</v>
      </c>
      <c r="N163" s="89" t="s">
        <v>199</v>
      </c>
      <c r="O163" s="90">
        <v>0</v>
      </c>
    </row>
    <row r="164" spans="1:15" s="95" customFormat="1" ht="20.45" customHeight="1">
      <c r="A164" s="88">
        <v>0</v>
      </c>
      <c r="B164" s="88">
        <v>0</v>
      </c>
      <c r="C164" s="88">
        <v>0</v>
      </c>
      <c r="D164" s="88">
        <v>0</v>
      </c>
      <c r="E164" s="89">
        <v>0</v>
      </c>
      <c r="F164" s="90">
        <v>0</v>
      </c>
      <c r="G164" s="91" t="s">
        <v>367</v>
      </c>
      <c r="H164" s="92">
        <v>0</v>
      </c>
      <c r="I164" s="92">
        <v>0</v>
      </c>
      <c r="J164" s="93" t="s">
        <v>31</v>
      </c>
      <c r="K164" s="94">
        <v>0</v>
      </c>
      <c r="L164" s="88">
        <v>0</v>
      </c>
      <c r="M164" s="88">
        <v>0</v>
      </c>
      <c r="N164" s="89" t="s">
        <v>199</v>
      </c>
      <c r="O164" s="90">
        <v>0</v>
      </c>
    </row>
    <row r="165" spans="1:15" s="95" customFormat="1" ht="20.45" customHeight="1">
      <c r="A165" s="88">
        <v>0</v>
      </c>
      <c r="B165" s="88">
        <v>0</v>
      </c>
      <c r="C165" s="88">
        <v>1</v>
      </c>
      <c r="D165" s="88">
        <v>5000</v>
      </c>
      <c r="E165" s="89">
        <v>138.88888888888889</v>
      </c>
      <c r="F165" s="90">
        <v>2.3938883838050387E-2</v>
      </c>
      <c r="G165" s="91" t="s">
        <v>368</v>
      </c>
      <c r="H165" s="92">
        <v>9</v>
      </c>
      <c r="I165" s="92">
        <v>20201.5</v>
      </c>
      <c r="J165" s="93">
        <v>116.9068287037037</v>
      </c>
      <c r="K165" s="94">
        <v>8.6085839589096456E-3</v>
      </c>
      <c r="L165" s="88">
        <v>0</v>
      </c>
      <c r="M165" s="88">
        <v>0</v>
      </c>
      <c r="N165" s="89" t="s">
        <v>199</v>
      </c>
      <c r="O165" s="90">
        <v>0</v>
      </c>
    </row>
    <row r="166" spans="1:15" s="95" customFormat="1" ht="20.45" customHeight="1">
      <c r="A166" s="96">
        <v>43</v>
      </c>
      <c r="B166" s="96">
        <v>228830</v>
      </c>
      <c r="C166" s="96">
        <v>237</v>
      </c>
      <c r="D166" s="96">
        <v>1118660</v>
      </c>
      <c r="E166" s="97">
        <v>30.105722310195564</v>
      </c>
      <c r="F166" s="97">
        <v>5.3558943588546892</v>
      </c>
      <c r="G166" s="98" t="s">
        <v>204</v>
      </c>
      <c r="H166" s="96">
        <v>2907</v>
      </c>
      <c r="I166" s="96">
        <v>12222977.457999999</v>
      </c>
      <c r="J166" s="97">
        <v>89.061007000817767</v>
      </c>
      <c r="K166" s="97">
        <v>5.2086492426331201</v>
      </c>
      <c r="L166" s="96">
        <v>7</v>
      </c>
      <c r="M166" s="96">
        <v>33861.748999999996</v>
      </c>
      <c r="N166" s="97">
        <v>41.74820646713632</v>
      </c>
      <c r="O166" s="97">
        <v>17.825802984756002</v>
      </c>
    </row>
    <row r="167" spans="1:15" s="95" customFormat="1" ht="20.45" customHeight="1">
      <c r="A167" s="88">
        <v>1</v>
      </c>
      <c r="B167" s="88">
        <v>3000</v>
      </c>
      <c r="C167" s="88">
        <v>2</v>
      </c>
      <c r="D167" s="88">
        <v>8000</v>
      </c>
      <c r="E167" s="89" t="s">
        <v>31</v>
      </c>
      <c r="F167" s="90">
        <v>3.8302214140880614E-2</v>
      </c>
      <c r="G167" s="91" t="s">
        <v>369</v>
      </c>
      <c r="H167" s="92">
        <v>16</v>
      </c>
      <c r="I167" s="92">
        <v>18885.400000000001</v>
      </c>
      <c r="J167" s="93">
        <v>79.747482211853139</v>
      </c>
      <c r="K167" s="94">
        <v>8.047746528603926E-3</v>
      </c>
      <c r="L167" s="88">
        <v>0</v>
      </c>
      <c r="M167" s="88">
        <v>0</v>
      </c>
      <c r="N167" s="89" t="s">
        <v>199</v>
      </c>
      <c r="O167" s="90">
        <v>0</v>
      </c>
    </row>
    <row r="168" spans="1:15" s="95" customFormat="1" ht="20.45" customHeight="1">
      <c r="A168" s="88">
        <v>0</v>
      </c>
      <c r="B168" s="88">
        <v>0</v>
      </c>
      <c r="C168" s="88">
        <v>0</v>
      </c>
      <c r="D168" s="88">
        <v>0</v>
      </c>
      <c r="E168" s="89">
        <v>0</v>
      </c>
      <c r="F168" s="90">
        <v>0</v>
      </c>
      <c r="G168" s="91" t="s">
        <v>370</v>
      </c>
      <c r="H168" s="92">
        <v>1</v>
      </c>
      <c r="I168" s="92">
        <v>1225</v>
      </c>
      <c r="J168" s="93">
        <v>26.344086021505376</v>
      </c>
      <c r="K168" s="94">
        <v>5.2201645173201566E-4</v>
      </c>
      <c r="L168" s="88">
        <v>0</v>
      </c>
      <c r="M168" s="88">
        <v>0</v>
      </c>
      <c r="N168" s="89" t="s">
        <v>199</v>
      </c>
      <c r="O168" s="90">
        <v>0</v>
      </c>
    </row>
    <row r="169" spans="1:15" s="95" customFormat="1" ht="20.45" customHeight="1">
      <c r="A169" s="88">
        <v>0</v>
      </c>
      <c r="B169" s="88">
        <v>0</v>
      </c>
      <c r="C169" s="88">
        <v>1</v>
      </c>
      <c r="D169" s="88">
        <v>1000</v>
      </c>
      <c r="E169" s="89">
        <v>15.873015873015872</v>
      </c>
      <c r="F169" s="90">
        <v>4.7877767676100767E-3</v>
      </c>
      <c r="G169" s="91" t="s">
        <v>371</v>
      </c>
      <c r="H169" s="92">
        <v>15</v>
      </c>
      <c r="I169" s="92">
        <v>25974.3</v>
      </c>
      <c r="J169" s="93">
        <v>70.109479003028483</v>
      </c>
      <c r="K169" s="94">
        <v>1.1068581160998282E-2</v>
      </c>
      <c r="L169" s="88">
        <v>0</v>
      </c>
      <c r="M169" s="88">
        <v>0</v>
      </c>
      <c r="N169" s="89" t="s">
        <v>199</v>
      </c>
      <c r="O169" s="90">
        <v>0</v>
      </c>
    </row>
    <row r="170" spans="1:15" s="95" customFormat="1" ht="20.45" customHeight="1">
      <c r="A170" s="88">
        <v>0</v>
      </c>
      <c r="B170" s="88">
        <v>0</v>
      </c>
      <c r="C170" s="88">
        <v>0</v>
      </c>
      <c r="D170" s="88">
        <v>0</v>
      </c>
      <c r="E170" s="89">
        <v>0</v>
      </c>
      <c r="F170" s="90">
        <v>0</v>
      </c>
      <c r="G170" s="91" t="s">
        <v>372</v>
      </c>
      <c r="H170" s="92">
        <v>4</v>
      </c>
      <c r="I170" s="92">
        <v>6443</v>
      </c>
      <c r="J170" s="93">
        <v>82.359708551706518</v>
      </c>
      <c r="K170" s="94">
        <v>2.7455934681709202E-3</v>
      </c>
      <c r="L170" s="88">
        <v>0</v>
      </c>
      <c r="M170" s="88">
        <v>0</v>
      </c>
      <c r="N170" s="89" t="s">
        <v>199</v>
      </c>
      <c r="O170" s="90">
        <v>0</v>
      </c>
    </row>
    <row r="171" spans="1:15" s="95" customFormat="1" ht="20.45" customHeight="1">
      <c r="A171" s="88">
        <v>0</v>
      </c>
      <c r="B171" s="88">
        <v>0</v>
      </c>
      <c r="C171" s="88">
        <v>0</v>
      </c>
      <c r="D171" s="88">
        <v>0</v>
      </c>
      <c r="E171" s="89">
        <v>0</v>
      </c>
      <c r="F171" s="90">
        <v>0</v>
      </c>
      <c r="G171" s="91" t="s">
        <v>373</v>
      </c>
      <c r="H171" s="92">
        <v>22</v>
      </c>
      <c r="I171" s="92">
        <v>35157.800000000003</v>
      </c>
      <c r="J171" s="93">
        <v>71.021554249237425</v>
      </c>
      <c r="K171" s="94">
        <v>1.498200000547254E-2</v>
      </c>
      <c r="L171" s="88">
        <v>0</v>
      </c>
      <c r="M171" s="88">
        <v>0</v>
      </c>
      <c r="N171" s="89" t="s">
        <v>199</v>
      </c>
      <c r="O171" s="90">
        <v>0</v>
      </c>
    </row>
    <row r="172" spans="1:15" s="95" customFormat="1" ht="20.45" customHeight="1">
      <c r="A172" s="88">
        <v>0</v>
      </c>
      <c r="B172" s="88">
        <v>0</v>
      </c>
      <c r="C172" s="88">
        <v>1</v>
      </c>
      <c r="D172" s="88">
        <v>4300</v>
      </c>
      <c r="E172" s="89" t="s">
        <v>31</v>
      </c>
      <c r="F172" s="90">
        <v>2.0587440100723331E-2</v>
      </c>
      <c r="G172" s="91" t="s">
        <v>374</v>
      </c>
      <c r="H172" s="92">
        <v>6</v>
      </c>
      <c r="I172" s="92">
        <v>15405</v>
      </c>
      <c r="J172" s="93">
        <v>145.31647957739835</v>
      </c>
      <c r="K172" s="94">
        <v>6.5646232154544506E-3</v>
      </c>
      <c r="L172" s="88">
        <v>0</v>
      </c>
      <c r="M172" s="88">
        <v>0</v>
      </c>
      <c r="N172" s="89" t="s">
        <v>199</v>
      </c>
      <c r="O172" s="90">
        <v>0</v>
      </c>
    </row>
    <row r="173" spans="1:15" s="95" customFormat="1" ht="20.45" customHeight="1">
      <c r="A173" s="88">
        <v>0</v>
      </c>
      <c r="B173" s="88">
        <v>0</v>
      </c>
      <c r="C173" s="88">
        <v>1</v>
      </c>
      <c r="D173" s="88">
        <v>1170</v>
      </c>
      <c r="E173" s="89">
        <v>10.636363636363637</v>
      </c>
      <c r="F173" s="90">
        <v>5.6016988181037909E-3</v>
      </c>
      <c r="G173" s="91" t="s">
        <v>375</v>
      </c>
      <c r="H173" s="92">
        <v>46</v>
      </c>
      <c r="I173" s="92">
        <v>93630.399999999994</v>
      </c>
      <c r="J173" s="93">
        <v>61.683396808393596</v>
      </c>
      <c r="K173" s="94">
        <v>3.989927280183618E-2</v>
      </c>
      <c r="L173" s="88">
        <v>0</v>
      </c>
      <c r="M173" s="88">
        <v>0</v>
      </c>
      <c r="N173" s="89" t="s">
        <v>199</v>
      </c>
      <c r="O173" s="90">
        <v>0</v>
      </c>
    </row>
    <row r="174" spans="1:15" s="95" customFormat="1" ht="20.45" customHeight="1">
      <c r="A174" s="88">
        <v>0</v>
      </c>
      <c r="B174" s="88">
        <v>0</v>
      </c>
      <c r="C174" s="88">
        <v>1</v>
      </c>
      <c r="D174" s="88">
        <v>1500</v>
      </c>
      <c r="E174" s="89">
        <v>30</v>
      </c>
      <c r="F174" s="90">
        <v>7.181665151415116E-3</v>
      </c>
      <c r="G174" s="91" t="s">
        <v>376</v>
      </c>
      <c r="H174" s="92">
        <v>12</v>
      </c>
      <c r="I174" s="92">
        <v>24251.3</v>
      </c>
      <c r="J174" s="93">
        <v>89.968911378880506</v>
      </c>
      <c r="K174" s="94">
        <v>1.033434904154174E-2</v>
      </c>
      <c r="L174" s="88">
        <v>0</v>
      </c>
      <c r="M174" s="88">
        <v>0</v>
      </c>
      <c r="N174" s="89" t="s">
        <v>199</v>
      </c>
      <c r="O174" s="90">
        <v>0</v>
      </c>
    </row>
    <row r="175" spans="1:15" s="95" customFormat="1" ht="20.45" customHeight="1">
      <c r="A175" s="88">
        <v>1</v>
      </c>
      <c r="B175" s="88">
        <v>5000</v>
      </c>
      <c r="C175" s="88">
        <v>3</v>
      </c>
      <c r="D175" s="88">
        <v>9860</v>
      </c>
      <c r="E175" s="89">
        <v>197.2</v>
      </c>
      <c r="F175" s="90">
        <v>4.720747892863536E-2</v>
      </c>
      <c r="G175" s="91" t="s">
        <v>377</v>
      </c>
      <c r="H175" s="92">
        <v>21</v>
      </c>
      <c r="I175" s="92">
        <v>43950.7</v>
      </c>
      <c r="J175" s="93">
        <v>90.297720917714301</v>
      </c>
      <c r="K175" s="94">
        <v>1.8728970175623104E-2</v>
      </c>
      <c r="L175" s="88">
        <v>0</v>
      </c>
      <c r="M175" s="88">
        <v>0</v>
      </c>
      <c r="N175" s="89" t="s">
        <v>199</v>
      </c>
      <c r="O175" s="90">
        <v>0</v>
      </c>
    </row>
    <row r="176" spans="1:15" s="95" customFormat="1" ht="20.45" customHeight="1">
      <c r="A176" s="88">
        <v>0</v>
      </c>
      <c r="B176" s="88">
        <v>0</v>
      </c>
      <c r="C176" s="88">
        <v>0</v>
      </c>
      <c r="D176" s="88">
        <v>0</v>
      </c>
      <c r="E176" s="89">
        <v>0</v>
      </c>
      <c r="F176" s="90">
        <v>0</v>
      </c>
      <c r="G176" s="91" t="s">
        <v>378</v>
      </c>
      <c r="H176" s="92">
        <v>1</v>
      </c>
      <c r="I176" s="92">
        <v>2282</v>
      </c>
      <c r="J176" s="93">
        <v>81.909547738693462</v>
      </c>
      <c r="K176" s="94">
        <v>9.7244207579792632E-4</v>
      </c>
      <c r="L176" s="88">
        <v>0</v>
      </c>
      <c r="M176" s="88">
        <v>0</v>
      </c>
      <c r="N176" s="89" t="s">
        <v>199</v>
      </c>
      <c r="O176" s="90">
        <v>0</v>
      </c>
    </row>
    <row r="177" spans="1:15" s="95" customFormat="1" ht="20.45" customHeight="1">
      <c r="A177" s="96">
        <v>2</v>
      </c>
      <c r="B177" s="96">
        <v>8000</v>
      </c>
      <c r="C177" s="96">
        <v>9</v>
      </c>
      <c r="D177" s="96">
        <v>25830</v>
      </c>
      <c r="E177" s="97">
        <v>68.88</v>
      </c>
      <c r="F177" s="97">
        <v>0.12366827390736829</v>
      </c>
      <c r="G177" s="98" t="s">
        <v>205</v>
      </c>
      <c r="H177" s="96">
        <v>144</v>
      </c>
      <c r="I177" s="96">
        <v>267204.89999999997</v>
      </c>
      <c r="J177" s="97">
        <v>73.506304728112809</v>
      </c>
      <c r="K177" s="97">
        <v>0.11386559492523107</v>
      </c>
      <c r="L177" s="96">
        <v>0</v>
      </c>
      <c r="M177" s="96">
        <v>0</v>
      </c>
      <c r="N177" s="97" t="s">
        <v>31</v>
      </c>
      <c r="O177" s="97">
        <v>0</v>
      </c>
    </row>
    <row r="178" spans="1:15" s="95" customFormat="1" ht="20.45" customHeight="1">
      <c r="A178" s="96">
        <v>321</v>
      </c>
      <c r="B178" s="96">
        <v>3293045</v>
      </c>
      <c r="C178" s="96">
        <v>1754</v>
      </c>
      <c r="D178" s="96">
        <v>20886521</v>
      </c>
      <c r="E178" s="97">
        <v>18.930261888676924</v>
      </c>
      <c r="F178" s="97">
        <v>100</v>
      </c>
      <c r="G178" s="100" t="s">
        <v>18</v>
      </c>
      <c r="H178" s="96">
        <v>21687</v>
      </c>
      <c r="I178" s="96">
        <v>234666933.56799999</v>
      </c>
      <c r="J178" s="97">
        <v>113.37486493107632</v>
      </c>
      <c r="K178" s="97">
        <v>100</v>
      </c>
      <c r="L178" s="96">
        <v>31</v>
      </c>
      <c r="M178" s="96">
        <v>189959.179</v>
      </c>
      <c r="N178" s="97">
        <v>38.70877803238254</v>
      </c>
      <c r="O178" s="97">
        <v>100</v>
      </c>
    </row>
    <row r="179" spans="1:15">
      <c r="A179" t="s">
        <v>206</v>
      </c>
      <c r="N179" t="s">
        <v>207</v>
      </c>
    </row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8"/>
  <conditionalFormatting sqref="A5:B178">
    <cfRule type="expression" dxfId="1" priority="1">
      <formula>(AND($A5=0,LEFT($G5,1)="＊"))</formula>
    </cfRule>
  </conditionalFormatting>
  <conditionalFormatting sqref="C5:E178">
    <cfRule type="expression" dxfId="0" priority="2">
      <formula>(AND($C5=0,LEFT($G5,1)="＊"))</formula>
    </cfRule>
  </conditionalFormatting>
  <printOptions horizontalCentered="1"/>
  <pageMargins left="0.70866141732283472" right="0.51181102362204722" top="0.74803149606299213" bottom="0.74803149606299213" header="0.31496062992125984" footer="0.31496062992125984"/>
  <pageSetup paperSize="9" scale="4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4"/>
  <sheetViews>
    <sheetView workbookViewId="0">
      <selection sqref="A1:G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3.570312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22.9" customHeight="1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" customFormat="1" ht="14.8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1" customFormat="1" ht="26.65" customHeight="1">
      <c r="A3" s="44" t="s">
        <v>44</v>
      </c>
      <c r="B3" s="44"/>
      <c r="C3" s="44"/>
      <c r="D3" s="44"/>
      <c r="E3" s="44"/>
      <c r="F3" s="44"/>
      <c r="G3" s="25"/>
      <c r="H3" s="47" t="s">
        <v>86</v>
      </c>
      <c r="I3" s="44" t="s">
        <v>8</v>
      </c>
      <c r="J3" s="44"/>
      <c r="K3" s="44"/>
      <c r="L3" s="44"/>
      <c r="M3" s="44" t="s">
        <v>46</v>
      </c>
      <c r="N3" s="44"/>
      <c r="O3" s="44"/>
      <c r="P3" s="44"/>
    </row>
    <row r="4" spans="1:16" s="1" customFormat="1" ht="26.65" customHeight="1">
      <c r="A4" s="44" t="s">
        <v>1</v>
      </c>
      <c r="B4" s="44"/>
      <c r="C4" s="44" t="s">
        <v>2</v>
      </c>
      <c r="D4" s="44"/>
      <c r="E4" s="44"/>
      <c r="F4" s="44"/>
      <c r="G4" s="26"/>
      <c r="H4" s="47"/>
      <c r="I4" s="44"/>
      <c r="J4" s="44"/>
      <c r="K4" s="44"/>
      <c r="L4" s="44"/>
      <c r="M4" s="44" t="s">
        <v>2</v>
      </c>
      <c r="N4" s="44"/>
      <c r="O4" s="44"/>
      <c r="P4" s="44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47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4.15" customHeight="1">
      <c r="A6" s="7">
        <v>99</v>
      </c>
      <c r="B6" s="7">
        <v>846330</v>
      </c>
      <c r="C6" s="7">
        <v>572</v>
      </c>
      <c r="D6" s="7">
        <v>7041366</v>
      </c>
      <c r="E6" s="8">
        <v>18.4356518131607</v>
      </c>
      <c r="F6" s="9">
        <v>33.712488547039499</v>
      </c>
      <c r="G6" s="28" t="s">
        <v>57</v>
      </c>
      <c r="H6" s="19" t="s">
        <v>87</v>
      </c>
      <c r="I6" s="7">
        <v>6835</v>
      </c>
      <c r="J6" s="7">
        <v>76043624.943000004</v>
      </c>
      <c r="K6" s="8">
        <v>113.82626619269899</v>
      </c>
      <c r="L6" s="9">
        <v>32.404928001885303</v>
      </c>
      <c r="M6" s="7">
        <v>10</v>
      </c>
      <c r="N6" s="7">
        <v>46960.093000000001</v>
      </c>
      <c r="O6" s="8">
        <v>67.170359930144699</v>
      </c>
      <c r="P6" s="9">
        <v>24.721149695008901</v>
      </c>
    </row>
    <row r="7" spans="1:16" s="1" customFormat="1" ht="34.15" customHeight="1">
      <c r="A7" s="7">
        <v>67</v>
      </c>
      <c r="B7" s="7">
        <v>801430</v>
      </c>
      <c r="C7" s="7">
        <v>321</v>
      </c>
      <c r="D7" s="7">
        <v>3611396</v>
      </c>
      <c r="E7" s="8">
        <v>16.4733484200069</v>
      </c>
      <c r="F7" s="9">
        <v>17.29055786744</v>
      </c>
      <c r="G7" s="29"/>
      <c r="H7" s="19" t="s">
        <v>88</v>
      </c>
      <c r="I7" s="7">
        <v>4161</v>
      </c>
      <c r="J7" s="7">
        <v>48337365.917000003</v>
      </c>
      <c r="K7" s="8">
        <v>115.46611944548501</v>
      </c>
      <c r="L7" s="9">
        <v>20.598292934026599</v>
      </c>
      <c r="M7" s="7">
        <v>8</v>
      </c>
      <c r="N7" s="7">
        <v>45660.349000000002</v>
      </c>
      <c r="O7" s="8">
        <v>19.541804509304999</v>
      </c>
      <c r="P7" s="9">
        <v>24.036926902068799</v>
      </c>
    </row>
    <row r="8" spans="1:16" s="1" customFormat="1" ht="34.15" customHeight="1">
      <c r="A8" s="7">
        <v>10</v>
      </c>
      <c r="B8" s="7">
        <v>124500</v>
      </c>
      <c r="C8" s="7">
        <v>51</v>
      </c>
      <c r="D8" s="7">
        <v>775640</v>
      </c>
      <c r="E8" s="8">
        <v>17.855490326165899</v>
      </c>
      <c r="F8" s="9">
        <v>3.71359117202908</v>
      </c>
      <c r="G8" s="29"/>
      <c r="H8" s="19" t="s">
        <v>89</v>
      </c>
      <c r="I8" s="7">
        <v>828</v>
      </c>
      <c r="J8" s="7">
        <v>9080214.6280000005</v>
      </c>
      <c r="K8" s="8">
        <v>114.56964364755601</v>
      </c>
      <c r="L8" s="9">
        <v>3.8694065608071901</v>
      </c>
      <c r="M8" s="7">
        <v>1</v>
      </c>
      <c r="N8" s="7">
        <v>13310.370999999999</v>
      </c>
      <c r="O8" s="8">
        <v>434.75709318600099</v>
      </c>
      <c r="P8" s="9">
        <v>7.0069638487961701</v>
      </c>
    </row>
    <row r="9" spans="1:16" s="1" customFormat="1" ht="34.15" customHeight="1">
      <c r="A9" s="7">
        <v>42</v>
      </c>
      <c r="B9" s="7">
        <v>394350</v>
      </c>
      <c r="C9" s="7">
        <v>196</v>
      </c>
      <c r="D9" s="7">
        <v>2512138</v>
      </c>
      <c r="E9" s="8">
        <v>20.232754730698801</v>
      </c>
      <c r="F9" s="9">
        <v>12.027555953430401</v>
      </c>
      <c r="G9" s="29"/>
      <c r="H9" s="19" t="s">
        <v>90</v>
      </c>
      <c r="I9" s="7">
        <v>2554</v>
      </c>
      <c r="J9" s="7">
        <v>26817235.355999999</v>
      </c>
      <c r="K9" s="8">
        <v>115.659694646178</v>
      </c>
      <c r="L9" s="9">
        <v>11.427790055671</v>
      </c>
      <c r="M9" s="7">
        <v>1</v>
      </c>
      <c r="N9" s="7">
        <v>2416.5590000000002</v>
      </c>
      <c r="O9" s="8">
        <v>4.2167562560809104</v>
      </c>
      <c r="P9" s="9">
        <v>1.2721464752171801</v>
      </c>
    </row>
    <row r="10" spans="1:16" s="1" customFormat="1" ht="34.15" customHeight="1">
      <c r="A10" s="7">
        <v>18</v>
      </c>
      <c r="B10" s="7">
        <v>215345</v>
      </c>
      <c r="C10" s="7">
        <v>120</v>
      </c>
      <c r="D10" s="7">
        <v>1411465</v>
      </c>
      <c r="E10" s="8">
        <v>18.077808098187901</v>
      </c>
      <c r="F10" s="9">
        <v>6.7577793352947602</v>
      </c>
      <c r="G10" s="29"/>
      <c r="H10" s="19" t="s">
        <v>91</v>
      </c>
      <c r="I10" s="7">
        <v>1493</v>
      </c>
      <c r="J10" s="7">
        <v>15917270.372</v>
      </c>
      <c r="K10" s="8">
        <v>113.677512466946</v>
      </c>
      <c r="L10" s="9">
        <v>6.7829223130515999</v>
      </c>
      <c r="M10" s="15"/>
      <c r="N10" s="15"/>
      <c r="O10" s="15"/>
      <c r="P10" s="16"/>
    </row>
    <row r="11" spans="1:16" s="1" customFormat="1" ht="34.15" customHeight="1">
      <c r="A11" s="7">
        <v>8</v>
      </c>
      <c r="B11" s="7">
        <v>30500</v>
      </c>
      <c r="C11" s="7">
        <v>36</v>
      </c>
      <c r="D11" s="7">
        <v>250000</v>
      </c>
      <c r="E11" s="8">
        <v>16.153001227628099</v>
      </c>
      <c r="F11" s="9">
        <v>1.1969441919025201</v>
      </c>
      <c r="G11" s="29"/>
      <c r="H11" s="19" t="s">
        <v>92</v>
      </c>
      <c r="I11" s="7">
        <v>465</v>
      </c>
      <c r="J11" s="7">
        <v>4309750.6220000004</v>
      </c>
      <c r="K11" s="8">
        <v>105.61801717231501</v>
      </c>
      <c r="L11" s="9">
        <v>1.8365399955180099</v>
      </c>
      <c r="M11" s="15"/>
      <c r="N11" s="15"/>
      <c r="O11" s="15"/>
      <c r="P11" s="16"/>
    </row>
    <row r="12" spans="1:16" s="1" customFormat="1" ht="34.15" customHeight="1">
      <c r="A12" s="7">
        <v>5</v>
      </c>
      <c r="B12" s="7">
        <v>60000</v>
      </c>
      <c r="C12" s="7">
        <v>19</v>
      </c>
      <c r="D12" s="7">
        <v>171840</v>
      </c>
      <c r="E12" s="8">
        <v>10.1368570080227</v>
      </c>
      <c r="F12" s="9">
        <v>0.822731559746116</v>
      </c>
      <c r="G12" s="29"/>
      <c r="H12" s="19" t="s">
        <v>93</v>
      </c>
      <c r="I12" s="7">
        <v>279</v>
      </c>
      <c r="J12" s="7">
        <v>2982954.2459999998</v>
      </c>
      <c r="K12" s="8">
        <v>112.56089263178799</v>
      </c>
      <c r="L12" s="9">
        <v>1.2711442628754701</v>
      </c>
      <c r="M12" s="15"/>
      <c r="N12" s="15"/>
      <c r="O12" s="15"/>
      <c r="P12" s="16"/>
    </row>
    <row r="13" spans="1:16" s="1" customFormat="1" ht="34.15" customHeight="1">
      <c r="A13" s="7">
        <v>6</v>
      </c>
      <c r="B13" s="7">
        <v>104000</v>
      </c>
      <c r="C13" s="7">
        <v>41</v>
      </c>
      <c r="D13" s="7">
        <v>642451</v>
      </c>
      <c r="E13" s="8">
        <v>35.411889601284102</v>
      </c>
      <c r="F13" s="9">
        <v>3.0759119721278601</v>
      </c>
      <c r="G13" s="29"/>
      <c r="H13" s="19" t="s">
        <v>94</v>
      </c>
      <c r="I13" s="7">
        <v>431</v>
      </c>
      <c r="J13" s="7">
        <v>5133321.9570000004</v>
      </c>
      <c r="K13" s="8">
        <v>99.054394341490394</v>
      </c>
      <c r="L13" s="9">
        <v>2.1874934098916099</v>
      </c>
      <c r="M13" s="7">
        <v>3</v>
      </c>
      <c r="N13" s="7">
        <v>17512.207999999999</v>
      </c>
      <c r="O13" s="8">
        <v>410.47457159920998</v>
      </c>
      <c r="P13" s="9">
        <v>9.2189322422792692</v>
      </c>
    </row>
    <row r="14" spans="1:16" s="1" customFormat="1" ht="34.15" customHeight="1">
      <c r="A14" s="7">
        <v>9</v>
      </c>
      <c r="B14" s="7">
        <v>103640</v>
      </c>
      <c r="C14" s="7">
        <v>40</v>
      </c>
      <c r="D14" s="7">
        <v>503422</v>
      </c>
      <c r="E14" s="8">
        <v>35.125487541951301</v>
      </c>
      <c r="F14" s="9">
        <v>2.4102721559038001</v>
      </c>
      <c r="G14" s="29"/>
      <c r="H14" s="19" t="s">
        <v>95</v>
      </c>
      <c r="I14" s="7">
        <v>366</v>
      </c>
      <c r="J14" s="7">
        <v>3867091.5350000001</v>
      </c>
      <c r="K14" s="8">
        <v>103.879444350567</v>
      </c>
      <c r="L14" s="9">
        <v>1.6479070120908299</v>
      </c>
      <c r="M14" s="7">
        <v>2</v>
      </c>
      <c r="N14" s="7">
        <v>2516.085</v>
      </c>
      <c r="O14" s="15" t="s">
        <v>31</v>
      </c>
      <c r="P14" s="9">
        <v>1.32453983705626</v>
      </c>
    </row>
    <row r="15" spans="1:16" s="1" customFormat="1" ht="34.15" customHeight="1">
      <c r="A15" s="7">
        <v>5</v>
      </c>
      <c r="B15" s="7">
        <v>37578</v>
      </c>
      <c r="C15" s="7">
        <v>48</v>
      </c>
      <c r="D15" s="7">
        <v>572028</v>
      </c>
      <c r="E15" s="8">
        <v>57.575833827367497</v>
      </c>
      <c r="F15" s="9">
        <v>2.7387423688224599</v>
      </c>
      <c r="G15" s="29"/>
      <c r="H15" s="19" t="s">
        <v>96</v>
      </c>
      <c r="I15" s="7">
        <v>426</v>
      </c>
      <c r="J15" s="7">
        <v>3523861.3</v>
      </c>
      <c r="K15" s="8">
        <v>102.75256425238599</v>
      </c>
      <c r="L15" s="9">
        <v>1.5016442443495299</v>
      </c>
      <c r="M15" s="15"/>
      <c r="N15" s="15"/>
      <c r="O15" s="15"/>
      <c r="P15" s="16"/>
    </row>
    <row r="16" spans="1:16" s="1" customFormat="1" ht="34.15" customHeight="1">
      <c r="A16" s="7">
        <v>8</v>
      </c>
      <c r="B16" s="7">
        <v>42300</v>
      </c>
      <c r="C16" s="7">
        <v>44</v>
      </c>
      <c r="D16" s="7">
        <v>502169</v>
      </c>
      <c r="E16" s="8">
        <v>39.036769278606997</v>
      </c>
      <c r="F16" s="9">
        <v>2.4042730716139902</v>
      </c>
      <c r="G16" s="29"/>
      <c r="H16" s="19" t="s">
        <v>97</v>
      </c>
      <c r="I16" s="7">
        <v>384</v>
      </c>
      <c r="J16" s="7">
        <v>3869945.5</v>
      </c>
      <c r="K16" s="8">
        <v>113.874846958841</v>
      </c>
      <c r="L16" s="9">
        <v>1.64912318938925</v>
      </c>
      <c r="M16" s="15"/>
      <c r="N16" s="15"/>
      <c r="O16" s="15"/>
      <c r="P16" s="16"/>
    </row>
    <row r="17" spans="1:16" s="1" customFormat="1" ht="34.15" customHeight="1">
      <c r="A17" s="7">
        <v>5</v>
      </c>
      <c r="B17" s="7">
        <v>37000</v>
      </c>
      <c r="C17" s="7">
        <v>41</v>
      </c>
      <c r="D17" s="7">
        <v>428243</v>
      </c>
      <c r="E17" s="8">
        <v>10.1498336656229</v>
      </c>
      <c r="F17" s="9">
        <v>2.05033188629164</v>
      </c>
      <c r="G17" s="29"/>
      <c r="H17" s="19" t="s">
        <v>98</v>
      </c>
      <c r="I17" s="7">
        <v>702</v>
      </c>
      <c r="J17" s="7">
        <v>8919354.409</v>
      </c>
      <c r="K17" s="8">
        <v>114.755194812518</v>
      </c>
      <c r="L17" s="9">
        <v>3.80085822662442</v>
      </c>
      <c r="M17" s="7">
        <v>4</v>
      </c>
      <c r="N17" s="7">
        <v>37924.012999999999</v>
      </c>
      <c r="O17" s="8">
        <v>83.451245622298899</v>
      </c>
      <c r="P17" s="9">
        <v>19.964296118588699</v>
      </c>
    </row>
    <row r="18" spans="1:16" s="1" customFormat="1" ht="34.15" customHeight="1">
      <c r="A18" s="7">
        <v>10</v>
      </c>
      <c r="B18" s="7">
        <v>101000</v>
      </c>
      <c r="C18" s="7">
        <v>64</v>
      </c>
      <c r="D18" s="7">
        <v>668101</v>
      </c>
      <c r="E18" s="8">
        <v>20.274901887951401</v>
      </c>
      <c r="F18" s="9">
        <v>3.1987184462170601</v>
      </c>
      <c r="G18" s="29"/>
      <c r="H18" s="19" t="s">
        <v>99</v>
      </c>
      <c r="I18" s="7">
        <v>723</v>
      </c>
      <c r="J18" s="7">
        <v>6957364.1409999998</v>
      </c>
      <c r="K18" s="8">
        <v>113.762071769725</v>
      </c>
      <c r="L18" s="9">
        <v>2.9647834942244802</v>
      </c>
      <c r="M18" s="15"/>
      <c r="N18" s="15"/>
      <c r="O18" s="15"/>
      <c r="P18" s="16"/>
    </row>
    <row r="19" spans="1:16" s="1" customFormat="1" ht="34.15" customHeight="1">
      <c r="A19" s="11">
        <v>292</v>
      </c>
      <c r="B19" s="11">
        <v>2897973</v>
      </c>
      <c r="C19" s="11">
        <v>1593</v>
      </c>
      <c r="D19" s="11">
        <v>19090259</v>
      </c>
      <c r="E19" s="12">
        <v>18.906950838285201</v>
      </c>
      <c r="F19" s="12">
        <v>91.399898527859193</v>
      </c>
      <c r="G19" s="30" t="s">
        <v>57</v>
      </c>
      <c r="H19" s="22" t="s">
        <v>100</v>
      </c>
      <c r="I19" s="11">
        <v>19647</v>
      </c>
      <c r="J19" s="11">
        <v>215759354.926</v>
      </c>
      <c r="K19" s="12">
        <v>113.47680583393</v>
      </c>
      <c r="L19" s="12">
        <v>91.942833700405401</v>
      </c>
      <c r="M19" s="11">
        <v>29</v>
      </c>
      <c r="N19" s="11">
        <v>166299.67800000001</v>
      </c>
      <c r="O19" s="12">
        <v>34.4851060322016</v>
      </c>
      <c r="P19" s="12">
        <v>87.544955119015299</v>
      </c>
    </row>
    <row r="20" spans="1:16" s="1" customFormat="1" ht="34.15" customHeight="1">
      <c r="A20" s="7">
        <v>4</v>
      </c>
      <c r="B20" s="7">
        <v>19000</v>
      </c>
      <c r="C20" s="7">
        <v>34</v>
      </c>
      <c r="D20" s="7">
        <v>288000</v>
      </c>
      <c r="E20" s="8">
        <v>14.609648455334</v>
      </c>
      <c r="F20" s="9">
        <v>1.3788797090717</v>
      </c>
      <c r="G20" s="28" t="s">
        <v>47</v>
      </c>
      <c r="H20" s="19" t="s">
        <v>101</v>
      </c>
      <c r="I20" s="7">
        <v>462</v>
      </c>
      <c r="J20" s="7">
        <v>3747167.429</v>
      </c>
      <c r="K20" s="8">
        <v>112.139891369569</v>
      </c>
      <c r="L20" s="9">
        <v>1.5968030303496501</v>
      </c>
      <c r="M20" s="7">
        <v>2</v>
      </c>
      <c r="N20" s="7">
        <v>23659.501</v>
      </c>
      <c r="O20" s="8">
        <v>888.70119928361498</v>
      </c>
      <c r="P20" s="9">
        <v>12.455044880984699</v>
      </c>
    </row>
    <row r="21" spans="1:16" s="1" customFormat="1" ht="34.15" customHeight="1">
      <c r="A21" s="7">
        <v>7</v>
      </c>
      <c r="B21" s="7">
        <v>89000</v>
      </c>
      <c r="C21" s="7">
        <v>40</v>
      </c>
      <c r="D21" s="7">
        <v>458240</v>
      </c>
      <c r="E21" s="8">
        <v>14.0892012716685</v>
      </c>
      <c r="F21" s="9">
        <v>2.1939508259896399</v>
      </c>
      <c r="G21" s="29"/>
      <c r="H21" s="19" t="s">
        <v>102</v>
      </c>
      <c r="I21" s="7">
        <v>496</v>
      </c>
      <c r="J21" s="7">
        <v>5289999.7079999996</v>
      </c>
      <c r="K21" s="8">
        <v>106.26320793744701</v>
      </c>
      <c r="L21" s="9">
        <v>2.2542594437893602</v>
      </c>
      <c r="M21" s="15"/>
      <c r="N21" s="15"/>
      <c r="O21" s="15"/>
      <c r="P21" s="16"/>
    </row>
    <row r="22" spans="1:16" s="1" customFormat="1" ht="34.15" customHeight="1">
      <c r="A22" s="11">
        <v>11</v>
      </c>
      <c r="B22" s="11">
        <v>108000</v>
      </c>
      <c r="C22" s="11">
        <v>74</v>
      </c>
      <c r="D22" s="11">
        <v>746240</v>
      </c>
      <c r="E22" s="12">
        <v>14.285604894596201</v>
      </c>
      <c r="F22" s="12">
        <v>3.5728305350613399</v>
      </c>
      <c r="G22" s="30" t="s">
        <v>47</v>
      </c>
      <c r="H22" s="22" t="s">
        <v>103</v>
      </c>
      <c r="I22" s="11">
        <v>958</v>
      </c>
      <c r="J22" s="11">
        <v>9037167.1370000001</v>
      </c>
      <c r="K22" s="12">
        <v>108.62350553296601</v>
      </c>
      <c r="L22" s="12">
        <v>3.8510624741390198</v>
      </c>
      <c r="M22" s="11">
        <v>2</v>
      </c>
      <c r="N22" s="11">
        <v>23659.501</v>
      </c>
      <c r="O22" s="12">
        <v>492.89168945418697</v>
      </c>
      <c r="P22" s="12">
        <v>12.455044880984699</v>
      </c>
    </row>
    <row r="23" spans="1:16" s="1" customFormat="1" ht="34.15" customHeight="1">
      <c r="A23" s="7">
        <v>1</v>
      </c>
      <c r="B23" s="7">
        <v>83572</v>
      </c>
      <c r="C23" s="7">
        <v>8</v>
      </c>
      <c r="D23" s="7">
        <v>184722</v>
      </c>
      <c r="E23" s="8">
        <v>37.036324156556603</v>
      </c>
      <c r="F23" s="9">
        <v>0.88440770006646896</v>
      </c>
      <c r="G23" s="28" t="s">
        <v>62</v>
      </c>
      <c r="H23" s="19" t="s">
        <v>104</v>
      </c>
      <c r="I23" s="7">
        <v>109</v>
      </c>
      <c r="J23" s="7">
        <v>1217647.7</v>
      </c>
      <c r="K23" s="8">
        <v>129.82089661401</v>
      </c>
      <c r="L23" s="9">
        <v>0.51888354980102003</v>
      </c>
      <c r="M23" s="15"/>
      <c r="N23" s="15"/>
      <c r="O23" s="15"/>
      <c r="P23" s="16"/>
    </row>
    <row r="24" spans="1:16" s="1" customFormat="1" ht="34.15" customHeight="1">
      <c r="A24" s="7">
        <v>5</v>
      </c>
      <c r="B24" s="7">
        <v>15600</v>
      </c>
      <c r="C24" s="7">
        <v>12</v>
      </c>
      <c r="D24" s="7">
        <v>71450</v>
      </c>
      <c r="E24" s="8">
        <v>12.819132712560799</v>
      </c>
      <c r="F24" s="9">
        <v>0.34208665004574002</v>
      </c>
      <c r="G24" s="29"/>
      <c r="H24" s="19" t="s">
        <v>105</v>
      </c>
      <c r="I24" s="7">
        <v>169</v>
      </c>
      <c r="J24" s="7">
        <v>1381177.75</v>
      </c>
      <c r="K24" s="8">
        <v>126.178091112701</v>
      </c>
      <c r="L24" s="9">
        <v>0.58856959515152496</v>
      </c>
      <c r="M24" s="15"/>
      <c r="N24" s="15"/>
      <c r="O24" s="15"/>
      <c r="P24" s="16"/>
    </row>
    <row r="25" spans="1:16" s="1" customFormat="1" ht="34.15" customHeight="1">
      <c r="A25" s="7">
        <v>1</v>
      </c>
      <c r="B25" s="7">
        <v>3000</v>
      </c>
      <c r="C25" s="7">
        <v>22</v>
      </c>
      <c r="D25" s="7">
        <v>256490</v>
      </c>
      <c r="E25" s="8">
        <v>14.595877599263</v>
      </c>
      <c r="F25" s="9">
        <v>1.22801686312431</v>
      </c>
      <c r="G25" s="29"/>
      <c r="H25" s="19" t="s">
        <v>106</v>
      </c>
      <c r="I25" s="7">
        <v>318</v>
      </c>
      <c r="J25" s="7">
        <v>3298264.054</v>
      </c>
      <c r="K25" s="8">
        <v>115.422011265097</v>
      </c>
      <c r="L25" s="9">
        <v>1.4055091308599601</v>
      </c>
      <c r="M25" s="15"/>
      <c r="N25" s="15"/>
      <c r="O25" s="15"/>
      <c r="P25" s="16"/>
    </row>
    <row r="26" spans="1:16" s="1" customFormat="1" ht="34.15" customHeight="1">
      <c r="A26" s="11">
        <v>7</v>
      </c>
      <c r="B26" s="11">
        <v>102172</v>
      </c>
      <c r="C26" s="11">
        <v>42</v>
      </c>
      <c r="D26" s="11">
        <v>512662</v>
      </c>
      <c r="E26" s="12">
        <v>18.222112272455501</v>
      </c>
      <c r="F26" s="12">
        <v>2.4545112132365201</v>
      </c>
      <c r="G26" s="30" t="s">
        <v>62</v>
      </c>
      <c r="H26" s="22" t="s">
        <v>107</v>
      </c>
      <c r="I26" s="11">
        <v>596</v>
      </c>
      <c r="J26" s="11">
        <v>5897089.5039999997</v>
      </c>
      <c r="K26" s="12">
        <v>120.591441340142</v>
      </c>
      <c r="L26" s="12">
        <v>2.5129622758124999</v>
      </c>
      <c r="M26" s="11">
        <v>0</v>
      </c>
      <c r="N26" s="11">
        <v>0</v>
      </c>
      <c r="O26" s="23" t="s">
        <v>31</v>
      </c>
      <c r="P26" s="12">
        <v>0</v>
      </c>
    </row>
    <row r="27" spans="1:16" s="1" customFormat="1" ht="34.15" customHeight="1">
      <c r="A27" s="7">
        <v>1</v>
      </c>
      <c r="B27" s="7">
        <v>2000</v>
      </c>
      <c r="C27" s="7">
        <v>7</v>
      </c>
      <c r="D27" s="7">
        <v>31300</v>
      </c>
      <c r="E27" s="8">
        <v>122.745098039216</v>
      </c>
      <c r="F27" s="9">
        <v>0.149857412826195</v>
      </c>
      <c r="G27" s="28" t="s">
        <v>71</v>
      </c>
      <c r="H27" s="19" t="s">
        <v>108</v>
      </c>
      <c r="I27" s="7">
        <v>31</v>
      </c>
      <c r="J27" s="7">
        <v>145589.1</v>
      </c>
      <c r="K27" s="8">
        <v>106.709730002705</v>
      </c>
      <c r="L27" s="9">
        <v>6.2040760246445399E-2</v>
      </c>
      <c r="M27" s="15"/>
      <c r="N27" s="15"/>
      <c r="O27" s="15"/>
      <c r="P27" s="16"/>
    </row>
    <row r="28" spans="1:16" s="1" customFormat="1" ht="34.15" customHeight="1">
      <c r="A28" s="7">
        <v>2</v>
      </c>
      <c r="B28" s="7">
        <v>67000</v>
      </c>
      <c r="C28" s="7">
        <v>17</v>
      </c>
      <c r="D28" s="7">
        <v>231660</v>
      </c>
      <c r="E28" s="8">
        <v>29.0137140710126</v>
      </c>
      <c r="F28" s="9">
        <v>1.1091363659845499</v>
      </c>
      <c r="G28" s="29"/>
      <c r="H28" s="19" t="s">
        <v>109</v>
      </c>
      <c r="I28" s="7">
        <v>231</v>
      </c>
      <c r="J28" s="7">
        <v>2141523.3640000001</v>
      </c>
      <c r="K28" s="8">
        <v>116.113658866466</v>
      </c>
      <c r="L28" s="9">
        <v>0.91258025214858296</v>
      </c>
      <c r="M28" s="15"/>
      <c r="N28" s="15"/>
      <c r="O28" s="15"/>
      <c r="P28" s="16"/>
    </row>
    <row r="29" spans="1:16" s="1" customFormat="1" ht="34.15" customHeight="1">
      <c r="A29" s="11">
        <v>3</v>
      </c>
      <c r="B29" s="11">
        <v>69000</v>
      </c>
      <c r="C29" s="11">
        <v>24</v>
      </c>
      <c r="D29" s="11">
        <v>262960</v>
      </c>
      <c r="E29" s="12">
        <v>31.914557922204001</v>
      </c>
      <c r="F29" s="12">
        <v>1.2589937788107499</v>
      </c>
      <c r="G29" s="30" t="s">
        <v>71</v>
      </c>
      <c r="H29" s="22" t="s">
        <v>110</v>
      </c>
      <c r="I29" s="11">
        <v>262</v>
      </c>
      <c r="J29" s="11">
        <v>2287112.4640000002</v>
      </c>
      <c r="K29" s="12">
        <v>115.46591923148701</v>
      </c>
      <c r="L29" s="12">
        <v>0.97462101239502796</v>
      </c>
      <c r="M29" s="11">
        <v>0</v>
      </c>
      <c r="N29" s="11">
        <v>0</v>
      </c>
      <c r="O29" s="23" t="s">
        <v>31</v>
      </c>
      <c r="P29" s="12">
        <v>0</v>
      </c>
    </row>
    <row r="30" spans="1:16" s="1" customFormat="1" ht="34.15" customHeight="1">
      <c r="A30" s="7">
        <v>8</v>
      </c>
      <c r="B30" s="7">
        <v>115900</v>
      </c>
      <c r="C30" s="7">
        <v>21</v>
      </c>
      <c r="D30" s="7">
        <v>274400</v>
      </c>
      <c r="E30" s="8">
        <v>54.5064130449896</v>
      </c>
      <c r="F30" s="9">
        <v>1.3137659450322099</v>
      </c>
      <c r="G30" s="28" t="s">
        <v>111</v>
      </c>
      <c r="H30" s="19" t="s">
        <v>112</v>
      </c>
      <c r="I30" s="7">
        <v>224</v>
      </c>
      <c r="J30" s="7">
        <v>1686209.537</v>
      </c>
      <c r="K30" s="8">
        <v>101.73931719077</v>
      </c>
      <c r="L30" s="9">
        <v>0.71855462813003701</v>
      </c>
      <c r="M30" s="15"/>
      <c r="N30" s="15"/>
      <c r="O30" s="15"/>
      <c r="P30" s="16"/>
    </row>
    <row r="31" spans="1:16" s="1" customFormat="1" ht="34.15" customHeight="1">
      <c r="A31" s="11">
        <v>8</v>
      </c>
      <c r="B31" s="11">
        <v>115900</v>
      </c>
      <c r="C31" s="11">
        <v>21</v>
      </c>
      <c r="D31" s="11">
        <v>274400</v>
      </c>
      <c r="E31" s="12">
        <v>54.5064130449896</v>
      </c>
      <c r="F31" s="12">
        <v>1.3137659450322099</v>
      </c>
      <c r="G31" s="30" t="s">
        <v>111</v>
      </c>
      <c r="H31" s="22" t="s">
        <v>113</v>
      </c>
      <c r="I31" s="11">
        <v>224</v>
      </c>
      <c r="J31" s="11">
        <v>1686209.537</v>
      </c>
      <c r="K31" s="12">
        <v>101.73931719077</v>
      </c>
      <c r="L31" s="12">
        <v>0.71855462813003701</v>
      </c>
      <c r="M31" s="11">
        <v>0</v>
      </c>
      <c r="N31" s="11">
        <v>0</v>
      </c>
      <c r="O31" s="23" t="s">
        <v>31</v>
      </c>
      <c r="P31" s="12">
        <v>0</v>
      </c>
    </row>
    <row r="32" spans="1:16" s="1" customFormat="1" ht="34.15" customHeight="1">
      <c r="A32" s="11">
        <v>29</v>
      </c>
      <c r="B32" s="11">
        <v>395072</v>
      </c>
      <c r="C32" s="11">
        <v>161</v>
      </c>
      <c r="D32" s="11">
        <v>1796262</v>
      </c>
      <c r="E32" s="12">
        <v>19.181605259777299</v>
      </c>
      <c r="F32" s="12">
        <v>8.6001014721408104</v>
      </c>
      <c r="G32" s="24"/>
      <c r="H32" s="22" t="s">
        <v>114</v>
      </c>
      <c r="I32" s="11">
        <v>2040</v>
      </c>
      <c r="J32" s="11">
        <v>18907578.642000001</v>
      </c>
      <c r="K32" s="12">
        <v>112.22442884390099</v>
      </c>
      <c r="L32" s="12">
        <v>8.05719764370685</v>
      </c>
      <c r="M32" s="11">
        <v>2</v>
      </c>
      <c r="N32" s="11">
        <v>23659.501</v>
      </c>
      <c r="O32" s="12">
        <v>278.24745799827201</v>
      </c>
      <c r="P32" s="12">
        <v>12.455044880984699</v>
      </c>
    </row>
    <row r="33" spans="1:16" s="1" customFormat="1" ht="34.15" customHeight="1">
      <c r="A33" s="11">
        <v>321</v>
      </c>
      <c r="B33" s="11">
        <v>3293045</v>
      </c>
      <c r="C33" s="11">
        <v>1754</v>
      </c>
      <c r="D33" s="11">
        <v>20886521</v>
      </c>
      <c r="E33" s="12">
        <v>18.930261888676899</v>
      </c>
      <c r="F33" s="12">
        <v>100</v>
      </c>
      <c r="G33" s="24"/>
      <c r="H33" s="22" t="s">
        <v>18</v>
      </c>
      <c r="I33" s="11">
        <v>21687</v>
      </c>
      <c r="J33" s="11">
        <v>234666933.56799999</v>
      </c>
      <c r="K33" s="12">
        <v>113.374864931076</v>
      </c>
      <c r="L33" s="12">
        <v>100</v>
      </c>
      <c r="M33" s="11">
        <v>31</v>
      </c>
      <c r="N33" s="11">
        <v>189959.179</v>
      </c>
      <c r="O33" s="12">
        <v>38.708778032382497</v>
      </c>
      <c r="P33" s="12">
        <v>100</v>
      </c>
    </row>
    <row r="34" spans="1:16" s="1" customFormat="1" ht="28.7" customHeight="1"/>
  </sheetData>
  <mergeCells count="9">
    <mergeCell ref="A1:P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2021-09-02T03:50:21Z</cp:lastPrinted>
  <dcterms:created xsi:type="dcterms:W3CDTF">2021-09-01T01:10:23Z</dcterms:created>
  <dcterms:modified xsi:type="dcterms:W3CDTF">2021-09-02T03:58:27Z</dcterms:modified>
</cp:coreProperties>
</file>